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2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<sst xmlns="http://schemas.openxmlformats.org/spreadsheetml/2006/main" count="4376" uniqueCount="863">
  <si>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</si>
  <si>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</si>
  <si>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</si>
  <si>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</si>
  <si>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</si>
  <si>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</si>
  <si>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</si>
  <si>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</si>
  <si>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</si>
  <si>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</si>
  <si>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</si>
  <si>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</si>
  <si>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</si>
  <si>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</si>
  <si>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</si>
  <si>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</si>
  <si>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</si>
  <si>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</si>
  <si>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</si>
  <si>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</si>
  <si>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</si>
  <si>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</si>
  <si>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</si>
  <si>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</si>
  <si>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</si>
  <si>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</si>
  <si>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</si>
  <si>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</si>
  <si>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</si>
  <si>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</si>
  <si>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</si>
  <si>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</si>
  <si>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</si>
  <si>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</si>
  <si>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</si>
  <si>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</si>
  <si>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</si>
  <si>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</si>
  <si>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</si>
  <si>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</si>
  <si>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</si>
  <si>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</si>
  <si>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</si>
  <si>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</si>
  <si>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</si>
  <si>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</si>
  <si>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</si>
  <si>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</si>
  <si>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</si>
  <si>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</si>
  <si>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</si>
  <si>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</si>
  <si>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</si>
  <si>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</si>
  <si>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</si>
  <si>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</si>
  <si>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</si>
  <si>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</si>
  <si>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</si>
  <si>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</si>
  <si>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</si>
  <si>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</si>
  <si>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</si>
  <si>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</si>
  <si>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</si>
  <si>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</si>
  <si>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</si>
  <si>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</si>
  <si>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</si>
  <si>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</si>
  <si>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</si>
  <si>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</si>
  <si>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</si>
  <si>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</si>
  <si>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</si>
  <si>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</si>
  <si>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</si>
  <si>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</si>
  <si>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</si>
  <si>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</si>
  <si>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</si>
  <si>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</si>
  <si>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</si>
  <si>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</si>
  <si>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</si>
  <si>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</si>
  <si>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</si>
  <si>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</si>
  <si>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</si>
  <si>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</si>
  <si>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20-UFFICIO SCOLASTICO REGIONALE PER LA CAMPANIA</t>
  </si>
  <si>
    <t>423</t>
  </si>
  <si>
    <t>22-Istruzione scolastica</t>
  </si>
  <si>
    <t>16-Realizzazione degli indirizzi e delle politiche in ambito territoriale in materia di istruzione</t>
  </si>
  <si>
    <t>1</t>
  </si>
  <si>
    <t>2</t>
  </si>
  <si>
    <t>120-U.S.R. CAMPANIA</t>
  </si>
  <si>
    <t>2139</t>
  </si>
  <si>
    <t>8</t>
  </si>
  <si>
    <t>Ordine di pagare</t>
  </si>
  <si>
    <t>2018070423213996</t>
  </si>
  <si>
    <t>061</t>
  </si>
  <si>
    <t>360,76</t>
  </si>
  <si>
    <t>TIM S.p.A. di Milano</t>
  </si>
  <si>
    <t>00488410010</t>
  </si>
  <si>
    <t>ATP VIII BN PAG. FATT. 5BIM 2016</t>
  </si>
  <si>
    <t>0,00</t>
  </si>
  <si>
    <t>26302</t>
  </si>
  <si>
    <t>7X03186370</t>
  </si>
  <si>
    <t>Telecom Italia S.p.A.</t>
  </si>
  <si>
    <t>CO</t>
  </si>
  <si>
    <t>20180704232139100</t>
  </si>
  <si>
    <t>060</t>
  </si>
  <si>
    <t>486,63</t>
  </si>
  <si>
    <t>ATP VIII PAG. FATT. 5BIM 2016</t>
  </si>
  <si>
    <t>26308</t>
  </si>
  <si>
    <t>8T00561472</t>
  </si>
  <si>
    <t>2018070423213994</t>
  </si>
  <si>
    <t>301,96</t>
  </si>
  <si>
    <t>ATP VIII PAG. FATT. 1BIM 2017</t>
  </si>
  <si>
    <t>10034</t>
  </si>
  <si>
    <t>7X05206530</t>
  </si>
  <si>
    <t>2018070423213998</t>
  </si>
  <si>
    <t>517,45</t>
  </si>
  <si>
    <t>11692</t>
  </si>
  <si>
    <t>8T00870820</t>
  </si>
  <si>
    <t>7</t>
  </si>
  <si>
    <t>2018070423213982</t>
  </si>
  <si>
    <t>027</t>
  </si>
  <si>
    <t>1336,35</t>
  </si>
  <si>
    <t>ENEL Energia S.P.A</t>
  </si>
  <si>
    <t>06655971007</t>
  </si>
  <si>
    <t>UFF VII AV FATT ENEL004801787616 NOV17</t>
  </si>
  <si>
    <t>26881</t>
  </si>
  <si>
    <t>004801787616</t>
  </si>
  <si>
    <t>Enel Energia SpA</t>
  </si>
  <si>
    <t>32-Servizi istituzionali e generali delle amministrazioni pubbliche</t>
  </si>
  <si>
    <t>3-Servizi e affari generali per le amministrazioni di competenza</t>
  </si>
  <si>
    <t>2539</t>
  </si>
  <si>
    <t>5</t>
  </si>
  <si>
    <t>2018070423253910</t>
  </si>
  <si>
    <t>041</t>
  </si>
  <si>
    <t>6872,88</t>
  </si>
  <si>
    <t>COM METODI S.P.A.</t>
  </si>
  <si>
    <t>07120730150</t>
  </si>
  <si>
    <t>UFF VII AV COM-MERTODI N 6 FATTURE</t>
  </si>
  <si>
    <t>1145,48</t>
  </si>
  <si>
    <t>26915</t>
  </si>
  <si>
    <t>FV17-0573</t>
  </si>
  <si>
    <t>COM Metodi S.p.A.</t>
  </si>
  <si>
    <t>26919</t>
  </si>
  <si>
    <t>FV17-0919</t>
  </si>
  <si>
    <t>26928</t>
  </si>
  <si>
    <t>FV17-1662</t>
  </si>
  <si>
    <t>26930</t>
  </si>
  <si>
    <t>FV17-2880</t>
  </si>
  <si>
    <t>26933</t>
  </si>
  <si>
    <t>FV16-1836</t>
  </si>
  <si>
    <t>2018070423213992</t>
  </si>
  <si>
    <t>55,81</t>
  </si>
  <si>
    <t>UFF VII AV RIFAT 5-2017 FATTURA N. 8T00535387 -</t>
  </si>
  <si>
    <t>26990</t>
  </si>
  <si>
    <t>6820171200000240</t>
  </si>
  <si>
    <t>TIM  S.p.A.</t>
  </si>
  <si>
    <t>201807042325391</t>
  </si>
  <si>
    <t>1878,60</t>
  </si>
  <si>
    <t>INAIL Istituto Nazionale Per L'Assicurazione Contro Gli Info</t>
  </si>
  <si>
    <t>01165400589</t>
  </si>
  <si>
    <t>ATP VIII BN VISITA PERIODICA MEDICO COMPETENTE</t>
  </si>
  <si>
    <t>27198</t>
  </si>
  <si>
    <t>40525</t>
  </si>
  <si>
    <t>2116</t>
  </si>
  <si>
    <t>2018070423211625</t>
  </si>
  <si>
    <t>013</t>
  </si>
  <si>
    <t>3196,80</t>
  </si>
  <si>
    <t>REPAS LUNCH  COUPON S.R.L.</t>
  </si>
  <si>
    <t>08122660585</t>
  </si>
  <si>
    <t>UFF VII AVFATT6230-23DEL 13-12-17B.P. NOV 2017</t>
  </si>
  <si>
    <t>27330</t>
  </si>
  <si>
    <t>6230/23</t>
  </si>
  <si>
    <t>REPAS LUNCH COUPON SRL</t>
  </si>
  <si>
    <t>2018070423213924</t>
  </si>
  <si>
    <t>10790,00</t>
  </si>
  <si>
    <t>IRIDE S.a.s. di Capotosti Fabio e C.</t>
  </si>
  <si>
    <t>01896620638</t>
  </si>
  <si>
    <t>DIREZIONE S.DO FT.262.2017</t>
  </si>
  <si>
    <t>2257</t>
  </si>
  <si>
    <t>262 E</t>
  </si>
  <si>
    <t>IMPRESA IRIDE DI CAPOTOSTI FABIO &amp; C. SAS</t>
  </si>
  <si>
    <t>201807042321395</t>
  </si>
  <si>
    <t>033</t>
  </si>
  <si>
    <t>355,74</t>
  </si>
  <si>
    <t>AIESI HOSPITAL SERVICE S.A.S. DI PIANTADOSI VALERIO</t>
  </si>
  <si>
    <t>06111530637</t>
  </si>
  <si>
    <t>DIREZIONE S.DO FT.370 DEL 30.01.2018</t>
  </si>
  <si>
    <t>3170</t>
  </si>
  <si>
    <t>370/01</t>
  </si>
  <si>
    <t>AIESI HOSPITAL SERVICE SAS</t>
  </si>
  <si>
    <t>2018070423213914</t>
  </si>
  <si>
    <t>032</t>
  </si>
  <si>
    <t>221,50</t>
  </si>
  <si>
    <t>PARTENUFFICIO SRL</t>
  </si>
  <si>
    <t>04770060632</t>
  </si>
  <si>
    <t>DIREZIONE S.DO.FT.586.2018</t>
  </si>
  <si>
    <t>3173</t>
  </si>
  <si>
    <t>000586/PA</t>
  </si>
  <si>
    <t>PARTENUFFICIO di Fenizia Antonio srl</t>
  </si>
  <si>
    <t>2018070423213918</t>
  </si>
  <si>
    <t>020</t>
  </si>
  <si>
    <t>4264,80</t>
  </si>
  <si>
    <t>RIGA DOMENICO SAS</t>
  </si>
  <si>
    <t>06537350636</t>
  </si>
  <si>
    <t>DIREZIONE S.DO FT.56PA.2018</t>
  </si>
  <si>
    <t>3175</t>
  </si>
  <si>
    <t>56PA</t>
  </si>
  <si>
    <t>RIGA DOMENICO S.a.s. di Giuseppe  Riga</t>
  </si>
  <si>
    <t>2018070423213916</t>
  </si>
  <si>
    <t>33,00</t>
  </si>
  <si>
    <t>DIREZIONE S.DO FT.87PA.2018</t>
  </si>
  <si>
    <t>3178</t>
  </si>
  <si>
    <t>87PA</t>
  </si>
  <si>
    <t>2018070423213962</t>
  </si>
  <si>
    <t>21580,00</t>
  </si>
  <si>
    <t>DIREZIONE S.DO FT.56.79.2018</t>
  </si>
  <si>
    <t>4003</t>
  </si>
  <si>
    <t>56 E</t>
  </si>
  <si>
    <t>201807042321397</t>
  </si>
  <si>
    <t>026</t>
  </si>
  <si>
    <t>149,50</t>
  </si>
  <si>
    <t>NOVALI EGIDIO s.n.c.</t>
  </si>
  <si>
    <t>01462770171</t>
  </si>
  <si>
    <t>DIREZIONE S.DO FT.V300084.18_2018</t>
  </si>
  <si>
    <t>4008</t>
  </si>
  <si>
    <t>V300084/18</t>
  </si>
  <si>
    <t>NOVALI EGIDIO DI NOVALI A.E C.SNC</t>
  </si>
  <si>
    <t>2018070423213921</t>
  </si>
  <si>
    <t>538,30</t>
  </si>
  <si>
    <t>DIR. S.DO FT.7X05432573.2017 E 7X00670003.2018</t>
  </si>
  <si>
    <t>266,61</t>
  </si>
  <si>
    <t>4565</t>
  </si>
  <si>
    <t>7X05432573</t>
  </si>
  <si>
    <t>271,69</t>
  </si>
  <si>
    <t>4566</t>
  </si>
  <si>
    <t>7X00670003</t>
  </si>
  <si>
    <t>201807042321167</t>
  </si>
  <si>
    <t>24536,55</t>
  </si>
  <si>
    <t>DIREZIONE S.DO FT.1314.2018</t>
  </si>
  <si>
    <t>4569</t>
  </si>
  <si>
    <t>1314/23</t>
  </si>
  <si>
    <t>01964741001</t>
  </si>
  <si>
    <t>2018070423213936</t>
  </si>
  <si>
    <t>16,95</t>
  </si>
  <si>
    <t>UFF.VI.S.DO.FT.7X05728487</t>
  </si>
  <si>
    <t>4645</t>
  </si>
  <si>
    <t>7X05728487</t>
  </si>
  <si>
    <t>2018070423213977</t>
  </si>
  <si>
    <t>7721,89</t>
  </si>
  <si>
    <t>AMB.NA S.DO FT.26865.26897.26925.27046.02168.02282</t>
  </si>
  <si>
    <t>2929,04</t>
  </si>
  <si>
    <t>4648</t>
  </si>
  <si>
    <t>4220818800026865</t>
  </si>
  <si>
    <t>2650,74</t>
  </si>
  <si>
    <t>4649</t>
  </si>
  <si>
    <t>4220818800026897</t>
  </si>
  <si>
    <t>644,54</t>
  </si>
  <si>
    <t>4650</t>
  </si>
  <si>
    <t>4220818800026925</t>
  </si>
  <si>
    <t>67,04</t>
  </si>
  <si>
    <t>4653</t>
  </si>
  <si>
    <t>4220818800027046</t>
  </si>
  <si>
    <t>1405,71</t>
  </si>
  <si>
    <t>4655</t>
  </si>
  <si>
    <t>4220818800002168</t>
  </si>
  <si>
    <t>24,82</t>
  </si>
  <si>
    <t>4657</t>
  </si>
  <si>
    <t>4220818800002282</t>
  </si>
  <si>
    <t>201807042321163</t>
  </si>
  <si>
    <t>15456,75</t>
  </si>
  <si>
    <t>AMBITO S.DO FT.138.1240_2018 AL NETTO N.C.434.2018</t>
  </si>
  <si>
    <t>244,20</t>
  </si>
  <si>
    <t>-144,30</t>
  </si>
  <si>
    <t>4660</t>
  </si>
  <si>
    <t>138/23</t>
  </si>
  <si>
    <t>15356,85</t>
  </si>
  <si>
    <t>4662</t>
  </si>
  <si>
    <t>1240/23</t>
  </si>
  <si>
    <t>201807042321161</t>
  </si>
  <si>
    <t>11094,45</t>
  </si>
  <si>
    <t>BN ATP VIII  PAG. FATT. 139-23 DEL 19.01.2018</t>
  </si>
  <si>
    <t>5019</t>
  </si>
  <si>
    <t>139/23</t>
  </si>
  <si>
    <t>201807042321169</t>
  </si>
  <si>
    <t>2286,60</t>
  </si>
  <si>
    <t>UFF VIIAV FATT1239-23DEL 21-3-18REPAS B-P FEB18</t>
  </si>
  <si>
    <t>5168</t>
  </si>
  <si>
    <t>1239/23</t>
  </si>
  <si>
    <t>9</t>
  </si>
  <si>
    <t>2018070423213910</t>
  </si>
  <si>
    <t>081</t>
  </si>
  <si>
    <t>1531,75</t>
  </si>
  <si>
    <t>POSTE ITALIANE S.P.A.</t>
  </si>
  <si>
    <t>97103880585</t>
  </si>
  <si>
    <t>SPESE POSTALI CASERTA GENNAIO-FEBBRAIO2018 CIG Z6901237F5</t>
  </si>
  <si>
    <t>430,21</t>
  </si>
  <si>
    <t>5170</t>
  </si>
  <si>
    <t>8718093372</t>
  </si>
  <si>
    <t>Poste Italiane S.p.A.</t>
  </si>
  <si>
    <t>1101,54</t>
  </si>
  <si>
    <t>5175</t>
  </si>
  <si>
    <t>8718109926</t>
  </si>
  <si>
    <t>201807042321165</t>
  </si>
  <si>
    <t>2891,55</t>
  </si>
  <si>
    <t>UFF VII AV B-PASTO 01-18 FATT 702-23 DEL 23-2-18</t>
  </si>
  <si>
    <t>5179</t>
  </si>
  <si>
    <t>702/23</t>
  </si>
  <si>
    <t>201807042321399</t>
  </si>
  <si>
    <t>1257,11</t>
  </si>
  <si>
    <t>SPESE POSTALI NAPOLI MESI GENNAIO-FEBBRAIO2018 CIG Z6101239B</t>
  </si>
  <si>
    <t>580,54</t>
  </si>
  <si>
    <t>5188</t>
  </si>
  <si>
    <t>8718094395</t>
  </si>
  <si>
    <t>676,57</t>
  </si>
  <si>
    <t>5189</t>
  </si>
  <si>
    <t>8718109040</t>
  </si>
  <si>
    <t>2018070423213911</t>
  </si>
  <si>
    <t>173,30</t>
  </si>
  <si>
    <t>SPESE POSTALI AVELLINO GENNAIO-FEBBRAIO2018 CIG Z9401236CD</t>
  </si>
  <si>
    <t>53,84</t>
  </si>
  <si>
    <t>5261</t>
  </si>
  <si>
    <t>8718093376</t>
  </si>
  <si>
    <t>119,46</t>
  </si>
  <si>
    <t>5262</t>
  </si>
  <si>
    <t>8718109927</t>
  </si>
  <si>
    <t>2018070423213912</t>
  </si>
  <si>
    <t>980,93</t>
  </si>
  <si>
    <t>SPESE POSTALI SALERNO GENNAIO-FEBBRAIO2018 CIG ZAF0123541</t>
  </si>
  <si>
    <t>226,62</t>
  </si>
  <si>
    <t>5263</t>
  </si>
  <si>
    <t>8718094396</t>
  </si>
  <si>
    <t>754,31</t>
  </si>
  <si>
    <t>5264</t>
  </si>
  <si>
    <t>8718109041</t>
  </si>
  <si>
    <t>2018070423213913</t>
  </si>
  <si>
    <t>5,58</t>
  </si>
  <si>
    <t>SPESE POSTALI BENEVENTO FEBBRAIO18 CIG Z490123632</t>
  </si>
  <si>
    <t>5265</t>
  </si>
  <si>
    <t>8718109928</t>
  </si>
  <si>
    <t>2018070423213942</t>
  </si>
  <si>
    <t>132,00</t>
  </si>
  <si>
    <t>USR-FATTURA EL. 8718094594 DEL 19.3.18(GENNAIO2018) CIG ZF02</t>
  </si>
  <si>
    <t>5292</t>
  </si>
  <si>
    <t>8718094594</t>
  </si>
  <si>
    <t>2018070423213923</t>
  </si>
  <si>
    <t>1340,28</t>
  </si>
  <si>
    <t>SALDO SCADUTO DAL 2012-2016 30102504-003 EX 001</t>
  </si>
  <si>
    <t>5293</t>
  </si>
  <si>
    <t>8717393562</t>
  </si>
  <si>
    <t>2018070423213941</t>
  </si>
  <si>
    <t>523,47</t>
  </si>
  <si>
    <t>SALDO ANNI 2014 -2016 CE CONTO 30063858-002 EX 001 CIG ZE723</t>
  </si>
  <si>
    <t>5310</t>
  </si>
  <si>
    <t>8717393555</t>
  </si>
  <si>
    <t>2018070423213926</t>
  </si>
  <si>
    <t>216,00</t>
  </si>
  <si>
    <t>B011318871804953184-B011318871809803845</t>
  </si>
  <si>
    <t>108,00</t>
  </si>
  <si>
    <t>5375</t>
  </si>
  <si>
    <t>8718049531</t>
  </si>
  <si>
    <t>5382</t>
  </si>
  <si>
    <t>8718098038</t>
  </si>
  <si>
    <t>2018070423213932</t>
  </si>
  <si>
    <t>1703,90</t>
  </si>
  <si>
    <t>UFFICIO X SALERNO - TIM 2BIM 2018</t>
  </si>
  <si>
    <t>71,88</t>
  </si>
  <si>
    <t>5457</t>
  </si>
  <si>
    <t>8T00059627</t>
  </si>
  <si>
    <t>1579,96</t>
  </si>
  <si>
    <t>5461</t>
  </si>
  <si>
    <t>8T00062404</t>
  </si>
  <si>
    <t>7,16</t>
  </si>
  <si>
    <t>5465</t>
  </si>
  <si>
    <t>8T00062648</t>
  </si>
  <si>
    <t>44,90</t>
  </si>
  <si>
    <t>5472</t>
  </si>
  <si>
    <t>8T00062802</t>
  </si>
  <si>
    <t>2018070423213928</t>
  </si>
  <si>
    <t>1207,05</t>
  </si>
  <si>
    <t>UFF VII AV ZZZ.4810073307.20180107.ZZZFATT ENEL</t>
  </si>
  <si>
    <t>5473</t>
  </si>
  <si>
    <t>004810073307</t>
  </si>
  <si>
    <t>2018070423213930</t>
  </si>
  <si>
    <t>1208,96</t>
  </si>
  <si>
    <t>UFF VII AVZZZ.4810232578.20180206.ZZZFATT ENEL</t>
  </si>
  <si>
    <t>5476</t>
  </si>
  <si>
    <t>004810232578</t>
  </si>
  <si>
    <t>2018070423213939</t>
  </si>
  <si>
    <t>148,52</t>
  </si>
  <si>
    <t>INPS</t>
  </si>
  <si>
    <t>80078750587</t>
  </si>
  <si>
    <t>UF-VII AV INT SOST-INPSXFATT982A-CALOREFEBB18</t>
  </si>
  <si>
    <t>5549</t>
  </si>
  <si>
    <t>982/G</t>
  </si>
  <si>
    <t>Alto Calore Servizi S.p.A.</t>
  </si>
  <si>
    <t>00080810641</t>
  </si>
  <si>
    <t>2018070423213979</t>
  </si>
  <si>
    <t>155,23</t>
  </si>
  <si>
    <t>UFFVIIINTSOSTAV-P251-00080810641-1-16 12-16FAT2110</t>
  </si>
  <si>
    <t>5551</t>
  </si>
  <si>
    <t>2110/G</t>
  </si>
  <si>
    <t>2018070423213937</t>
  </si>
  <si>
    <t>028</t>
  </si>
  <si>
    <t>910,00</t>
  </si>
  <si>
    <t>DOKUMENTAL SRL</t>
  </si>
  <si>
    <t>06691211210</t>
  </si>
  <si>
    <t>UFFICIO X SALERNO-FATT. 52 14-02-2018 DOKUMENTAL</t>
  </si>
  <si>
    <t>5601</t>
  </si>
  <si>
    <t>52</t>
  </si>
  <si>
    <t>Dokumental srl</t>
  </si>
  <si>
    <t>2018070423213946</t>
  </si>
  <si>
    <t>93,23</t>
  </si>
  <si>
    <t>UFF VII AV FATT 7X00311132 2BIM 2018</t>
  </si>
  <si>
    <t>5629</t>
  </si>
  <si>
    <t>7X00311132</t>
  </si>
  <si>
    <t>20180704232139162</t>
  </si>
  <si>
    <t>368,07</t>
  </si>
  <si>
    <t>DIREZIONE S.DO FT.7X01324264_2018</t>
  </si>
  <si>
    <t>5646</t>
  </si>
  <si>
    <t>7X01324264</t>
  </si>
  <si>
    <t>20180704232139157</t>
  </si>
  <si>
    <t>3899,86</t>
  </si>
  <si>
    <t>AMBITO NA S.DO FT. 3BIM 2018</t>
  </si>
  <si>
    <t>44,69</t>
  </si>
  <si>
    <t>5654</t>
  </si>
  <si>
    <t>4220818800005924</t>
  </si>
  <si>
    <t>1376,37</t>
  </si>
  <si>
    <t>5661</t>
  </si>
  <si>
    <t>4220818800005931</t>
  </si>
  <si>
    <t>2156,53</t>
  </si>
  <si>
    <t>5666</t>
  </si>
  <si>
    <t>4220818800006050</t>
  </si>
  <si>
    <t>322,27</t>
  </si>
  <si>
    <t>5669</t>
  </si>
  <si>
    <t>4220818800006085</t>
  </si>
  <si>
    <t>2018070423213944</t>
  </si>
  <si>
    <t>517,75</t>
  </si>
  <si>
    <t>2BIM 2018 TIM UFF. IX CASERTA</t>
  </si>
  <si>
    <t>30,78</t>
  </si>
  <si>
    <t>5826</t>
  </si>
  <si>
    <t>8T00097818</t>
  </si>
  <si>
    <t>123,48</t>
  </si>
  <si>
    <t>5827</t>
  </si>
  <si>
    <t>8T00097827</t>
  </si>
  <si>
    <t>193,59</t>
  </si>
  <si>
    <t>5835</t>
  </si>
  <si>
    <t>8T00097972</t>
  </si>
  <si>
    <t>27,41</t>
  </si>
  <si>
    <t>5836</t>
  </si>
  <si>
    <t>8T00099037</t>
  </si>
  <si>
    <t>111,52</t>
  </si>
  <si>
    <t>5838</t>
  </si>
  <si>
    <t>8T00100028</t>
  </si>
  <si>
    <t>30,97</t>
  </si>
  <si>
    <t>5846</t>
  </si>
  <si>
    <t>8T00101365</t>
  </si>
  <si>
    <t>6203</t>
  </si>
  <si>
    <t>79 E</t>
  </si>
  <si>
    <t>2018070423213973</t>
  </si>
  <si>
    <t>225,00</t>
  </si>
  <si>
    <t>DIREZIONE S.DO FT.2701_2017</t>
  </si>
  <si>
    <t>6218</t>
  </si>
  <si>
    <t>002701/PA</t>
  </si>
  <si>
    <t>2018070423211623</t>
  </si>
  <si>
    <t>27539,10</t>
  </si>
  <si>
    <t>DIREZIONE S.DO FT.17.2018</t>
  </si>
  <si>
    <t>6223</t>
  </si>
  <si>
    <t>17/23</t>
  </si>
  <si>
    <t>2018070423213969</t>
  </si>
  <si>
    <t>019</t>
  </si>
  <si>
    <t>4133,00</t>
  </si>
  <si>
    <t>SIGMA S.A.S.</t>
  </si>
  <si>
    <t>06958570639</t>
  </si>
  <si>
    <t>DIREZIONE S.DO FT.4.6.31.32_2018</t>
  </si>
  <si>
    <t>908,50</t>
  </si>
  <si>
    <t>6230</t>
  </si>
  <si>
    <t>004/E/2018</t>
  </si>
  <si>
    <t>SIGMA</t>
  </si>
  <si>
    <t>953,50</t>
  </si>
  <si>
    <t>6233</t>
  </si>
  <si>
    <t>006/E/2018</t>
  </si>
  <si>
    <t>681,00</t>
  </si>
  <si>
    <t>6236</t>
  </si>
  <si>
    <t>031/E/2018</t>
  </si>
  <si>
    <t>1590,00</t>
  </si>
  <si>
    <t>6237</t>
  </si>
  <si>
    <t>032/E/2018</t>
  </si>
  <si>
    <t>2018070423213971</t>
  </si>
  <si>
    <t>1230,00</t>
  </si>
  <si>
    <t>DIREZIONE S.DO FT.42PA_2018</t>
  </si>
  <si>
    <t>6240</t>
  </si>
  <si>
    <t>42PA</t>
  </si>
  <si>
    <t>RIGA DOMENICO di Giuseppe Riga</t>
  </si>
  <si>
    <t>2018070423213954</t>
  </si>
  <si>
    <t>063</t>
  </si>
  <si>
    <t>11611,04</t>
  </si>
  <si>
    <t>AMBITO NA S.DO FT.004801856699.59873-2018</t>
  </si>
  <si>
    <t>6399,51</t>
  </si>
  <si>
    <t>6271</t>
  </si>
  <si>
    <t>004801859873</t>
  </si>
  <si>
    <t>5211,53</t>
  </si>
  <si>
    <t>6273</t>
  </si>
  <si>
    <t>004801856699</t>
  </si>
  <si>
    <t>2018070423213975</t>
  </si>
  <si>
    <t>057</t>
  </si>
  <si>
    <t>24,99</t>
  </si>
  <si>
    <t>ARUBA S.P.A.</t>
  </si>
  <si>
    <t>04552920482</t>
  </si>
  <si>
    <t>DIREZIONE S.DO FT.A17PAS0014543_2017</t>
  </si>
  <si>
    <t>6277</t>
  </si>
  <si>
    <t>A17PAS0014543</t>
  </si>
  <si>
    <t>Aruba S.p.A.</t>
  </si>
  <si>
    <t>2018070423211619</t>
  </si>
  <si>
    <t>9418,35</t>
  </si>
  <si>
    <t>AMBITO NA QUOTA PARTE SU FT.6343-2017</t>
  </si>
  <si>
    <t>6307</t>
  </si>
  <si>
    <t>6343/23</t>
  </si>
  <si>
    <t>2018070423211621</t>
  </si>
  <si>
    <t>471,75</t>
  </si>
  <si>
    <t>AMBITO NA S.DO FT.6343-2017</t>
  </si>
  <si>
    <t>2018070423211615</t>
  </si>
  <si>
    <t>2303,25</t>
  </si>
  <si>
    <t>AMBITO NA QUOTA PARTE SU FATT.6575-2017</t>
  </si>
  <si>
    <t>6311</t>
  </si>
  <si>
    <t>6575/23</t>
  </si>
  <si>
    <t>2018070423211617</t>
  </si>
  <si>
    <t>7287,15</t>
  </si>
  <si>
    <t>AMBITO NA S.DO FT.6575-2017</t>
  </si>
  <si>
    <t>20180704232139147</t>
  </si>
  <si>
    <t>069</t>
  </si>
  <si>
    <t>9880,71</t>
  </si>
  <si>
    <t>FALLIMENTO 226.2017 ISTITUTO DI VIGILANZA LA LEONESSA S.R.L</t>
  </si>
  <si>
    <t>01288300633</t>
  </si>
  <si>
    <t>DIREZIONE S.DO FT.122.136_2017</t>
  </si>
  <si>
    <t>5022,37</t>
  </si>
  <si>
    <t>6329</t>
  </si>
  <si>
    <t>2017-122</t>
  </si>
  <si>
    <t>Ist. Vigilanza La Leonessa S.r.l.</t>
  </si>
  <si>
    <t>4858,34</t>
  </si>
  <si>
    <t>6330</t>
  </si>
  <si>
    <t>2017-136</t>
  </si>
  <si>
    <t>2018070423213953</t>
  </si>
  <si>
    <t>1433,46</t>
  </si>
  <si>
    <t>SPESE POSTALI NAPOLI 30097415-007(OTT-NOV-DIC2017)</t>
  </si>
  <si>
    <t>633,22</t>
  </si>
  <si>
    <t>6439</t>
  </si>
  <si>
    <t>8717370373</t>
  </si>
  <si>
    <t>2018070423213957</t>
  </si>
  <si>
    <t>354,65</t>
  </si>
  <si>
    <t>SPESE POSTALI AV 30097415-009(OTT-NOV-DIC17)</t>
  </si>
  <si>
    <t>198,84</t>
  </si>
  <si>
    <t>6441</t>
  </si>
  <si>
    <t>8717370375</t>
  </si>
  <si>
    <t>2018070423213967</t>
  </si>
  <si>
    <t>1270,98</t>
  </si>
  <si>
    <t>SPESE POSTALI SA N.30097415-010(OTT-NOV-DIC17)</t>
  </si>
  <si>
    <t>707,68</t>
  </si>
  <si>
    <t>6443</t>
  </si>
  <si>
    <t>8717370376</t>
  </si>
  <si>
    <t>2018070423213958</t>
  </si>
  <si>
    <t>40,44</t>
  </si>
  <si>
    <t>SPESE POSTALI BN 30097415-011(OTT-NOV-DIC17)</t>
  </si>
  <si>
    <t>15,47</t>
  </si>
  <si>
    <t>6445</t>
  </si>
  <si>
    <t>8717370377</t>
  </si>
  <si>
    <t>2018070423213961</t>
  </si>
  <si>
    <t>240,00</t>
  </si>
  <si>
    <t>PICK-UP CE N.30063858(SET-OTT-NOV-DIC17)</t>
  </si>
  <si>
    <t>78,00</t>
  </si>
  <si>
    <t>6446</t>
  </si>
  <si>
    <t>8717370644</t>
  </si>
  <si>
    <t>2018070423213965</t>
  </si>
  <si>
    <t>486,00</t>
  </si>
  <si>
    <t>PICK-UP SA N.30096462(SET-OTT-NOV-DIC17)</t>
  </si>
  <si>
    <t>120,00</t>
  </si>
  <si>
    <t>6448</t>
  </si>
  <si>
    <t>8717370657</t>
  </si>
  <si>
    <t>2018070423213964</t>
  </si>
  <si>
    <t>PICK-UP NA N.30097414-001(SET-OTT-NOV-DIC17)</t>
  </si>
  <si>
    <t>6450</t>
  </si>
  <si>
    <t>8717370658</t>
  </si>
  <si>
    <t>2018070423213960</t>
  </si>
  <si>
    <t>492,00</t>
  </si>
  <si>
    <t>PICK-UP BN N.30102504(SET-OTT-NOV-DIC17)</t>
  </si>
  <si>
    <t>126,00</t>
  </si>
  <si>
    <t>6452</t>
  </si>
  <si>
    <t>8717370665</t>
  </si>
  <si>
    <t>6457</t>
  </si>
  <si>
    <t>8717370702</t>
  </si>
  <si>
    <t>6459</t>
  </si>
  <si>
    <t>8717370703</t>
  </si>
  <si>
    <t>6460</t>
  </si>
  <si>
    <t>8717370709</t>
  </si>
  <si>
    <t>72,00</t>
  </si>
  <si>
    <t>6463</t>
  </si>
  <si>
    <t>8717370754</t>
  </si>
  <si>
    <t>20180704232139103</t>
  </si>
  <si>
    <t>4487,06</t>
  </si>
  <si>
    <t>ACCONTO FT.8717393559(SALDO2008-2014)CONTO 30097414-001 CIG</t>
  </si>
  <si>
    <t>6467</t>
  </si>
  <si>
    <t>8717393559</t>
  </si>
  <si>
    <t>20180704232139104</t>
  </si>
  <si>
    <t>2545,72</t>
  </si>
  <si>
    <t>SALDO FT.8717393559 (2008-14)CONTO30097414-001</t>
  </si>
  <si>
    <t>2018070423211611</t>
  </si>
  <si>
    <t>20192,30</t>
  </si>
  <si>
    <t>ACCONTO SU FATT. N. 1050-23 REPAS UFF. IX CE</t>
  </si>
  <si>
    <t>6482</t>
  </si>
  <si>
    <t>1050/23</t>
  </si>
  <si>
    <t>2018070423211627</t>
  </si>
  <si>
    <t>UFF VII AV BPDIC17FATT41-23DEL16-1-18REPAS</t>
  </si>
  <si>
    <t>6577</t>
  </si>
  <si>
    <t>41/23</t>
  </si>
  <si>
    <t>2018070423213981</t>
  </si>
  <si>
    <t>43,18</t>
  </si>
  <si>
    <t>UFFICIO X SALERNO-TIM 50 2017 GIUGNO-LUGLIO</t>
  </si>
  <si>
    <t>6579</t>
  </si>
  <si>
    <t>6820171114003816</t>
  </si>
  <si>
    <t>2018070423213984</t>
  </si>
  <si>
    <t>UFF VII AVP251-00080810641-1-16 12-16A.CALORE</t>
  </si>
  <si>
    <t>6586</t>
  </si>
  <si>
    <t>11919/G</t>
  </si>
  <si>
    <t>2018070423213986</t>
  </si>
  <si>
    <t>92,60</t>
  </si>
  <si>
    <t>UFF VII AV FATT 7X05100728 1BIM 2018</t>
  </si>
  <si>
    <t>6601</t>
  </si>
  <si>
    <t>7X05100728</t>
  </si>
  <si>
    <t>66,00</t>
  </si>
  <si>
    <t>6609</t>
  </si>
  <si>
    <t>8718000242</t>
  </si>
  <si>
    <t>20180704232139149</t>
  </si>
  <si>
    <t>1230,57</t>
  </si>
  <si>
    <t>DIREZIONE S.DO FT.111.123_2017</t>
  </si>
  <si>
    <t>743,46</t>
  </si>
  <si>
    <t>6610</t>
  </si>
  <si>
    <t>2017-111</t>
  </si>
  <si>
    <t>24,00</t>
  </si>
  <si>
    <t>6611</t>
  </si>
  <si>
    <t>8718035280</t>
  </si>
  <si>
    <t>6612</t>
  </si>
  <si>
    <t>8718000294</t>
  </si>
  <si>
    <t>487,11</t>
  </si>
  <si>
    <t>6613</t>
  </si>
  <si>
    <t>2017-123</t>
  </si>
  <si>
    <t>6614</t>
  </si>
  <si>
    <t>8718035329</t>
  </si>
  <si>
    <t>2018070423213959</t>
  </si>
  <si>
    <t>PICK-UP DICEMBRE 2017 CONTO N.30033223-002</t>
  </si>
  <si>
    <t>6616</t>
  </si>
  <si>
    <t>8718014184</t>
  </si>
  <si>
    <t>6617</t>
  </si>
  <si>
    <t>8718000295</t>
  </si>
  <si>
    <t>6619</t>
  </si>
  <si>
    <t>8718035333</t>
  </si>
  <si>
    <t>6621</t>
  </si>
  <si>
    <t>8718000299</t>
  </si>
  <si>
    <t>6622</t>
  </si>
  <si>
    <t>8718035342</t>
  </si>
  <si>
    <t>2018070423213948</t>
  </si>
  <si>
    <t>ATP VIII BN FATT ELETT RENDICONTO 2096727860</t>
  </si>
  <si>
    <t>6635</t>
  </si>
  <si>
    <t>8718094595</t>
  </si>
  <si>
    <t>2018070423213949</t>
  </si>
  <si>
    <t>524,93</t>
  </si>
  <si>
    <t>ATP VIII BN 1BIM 2018</t>
  </si>
  <si>
    <t>6674</t>
  </si>
  <si>
    <t>8T00873399</t>
  </si>
  <si>
    <t>2018070423213951</t>
  </si>
  <si>
    <t>58,42</t>
  </si>
  <si>
    <t>ATP VIII BN  2BIM 2018</t>
  </si>
  <si>
    <t>6678</t>
  </si>
  <si>
    <t>8T00086723</t>
  </si>
  <si>
    <t>455,78</t>
  </si>
  <si>
    <t>6716</t>
  </si>
  <si>
    <t>8718001962</t>
  </si>
  <si>
    <t>344,46</t>
  </si>
  <si>
    <t>6718</t>
  </si>
  <si>
    <t>8718036272</t>
  </si>
  <si>
    <t>89,95</t>
  </si>
  <si>
    <t>6719</t>
  </si>
  <si>
    <t>8718001964</t>
  </si>
  <si>
    <t>65,86</t>
  </si>
  <si>
    <t>6720</t>
  </si>
  <si>
    <t>8718036278</t>
  </si>
  <si>
    <t>421,09</t>
  </si>
  <si>
    <t>6721</t>
  </si>
  <si>
    <t>8718001965</t>
  </si>
  <si>
    <t>20180704232139156</t>
  </si>
  <si>
    <t>11400,00</t>
  </si>
  <si>
    <t>CLEAR SRL</t>
  </si>
  <si>
    <t>03990820619</t>
  </si>
  <si>
    <t>PAG. FATT. SETT. DIC. 2017 DITTA CLEAR SRL</t>
  </si>
  <si>
    <t>2850,00</t>
  </si>
  <si>
    <t>6722</t>
  </si>
  <si>
    <t>53/17</t>
  </si>
  <si>
    <t>CLEAR srl</t>
  </si>
  <si>
    <t>142,21</t>
  </si>
  <si>
    <t>6723</t>
  </si>
  <si>
    <t>8718036280</t>
  </si>
  <si>
    <t>16,91</t>
  </si>
  <si>
    <t>6724</t>
  </si>
  <si>
    <t>8718001966</t>
  </si>
  <si>
    <t>6726</t>
  </si>
  <si>
    <t>63/17</t>
  </si>
  <si>
    <t>8,06</t>
  </si>
  <si>
    <t>6727</t>
  </si>
  <si>
    <t>8718036283</t>
  </si>
  <si>
    <t>6729</t>
  </si>
  <si>
    <t>74/17</t>
  </si>
  <si>
    <t>6733</t>
  </si>
  <si>
    <t>84/17</t>
  </si>
  <si>
    <t>20180704232139168</t>
  </si>
  <si>
    <t>300,00</t>
  </si>
  <si>
    <t>DIREZIONE S.DO FT.148PA_2018</t>
  </si>
  <si>
    <t>6926</t>
  </si>
  <si>
    <t>148PA</t>
  </si>
  <si>
    <t>2018070423213956</t>
  </si>
  <si>
    <t>2997,21</t>
  </si>
  <si>
    <t>SPESE POSTALI CE 30097415-008(OTT-NOV-DIC17)</t>
  </si>
  <si>
    <t>1145,99</t>
  </si>
  <si>
    <t>7377</t>
  </si>
  <si>
    <t>8717370374</t>
  </si>
  <si>
    <t>1045,30</t>
  </si>
  <si>
    <t>7382</t>
  </si>
  <si>
    <t>8718001963</t>
  </si>
  <si>
    <t>805,92</t>
  </si>
  <si>
    <t>7384</t>
  </si>
  <si>
    <t>8718036275</t>
  </si>
  <si>
    <t>20180704232139155</t>
  </si>
  <si>
    <t>252,00</t>
  </si>
  <si>
    <t>USR-FT.8718184560-8718150051 CONTO 30097414-001 CIG Z5423A84</t>
  </si>
  <si>
    <t>7707</t>
  </si>
  <si>
    <t>8718150051</t>
  </si>
  <si>
    <t>20180704232139105</t>
  </si>
  <si>
    <t>415,91</t>
  </si>
  <si>
    <t>USR-FT.EL. N.8718150475 CONTO 30097415-007 MARZO18</t>
  </si>
  <si>
    <t>7715</t>
  </si>
  <si>
    <t>8718150475</t>
  </si>
  <si>
    <t>20180704232139106</t>
  </si>
  <si>
    <t>875,75</t>
  </si>
  <si>
    <t>USR-FT.EL. N.8718150905 CONTO 30097415-008 MARZO18</t>
  </si>
  <si>
    <t>7716</t>
  </si>
  <si>
    <t>8718150905</t>
  </si>
  <si>
    <t>20180704232139107</t>
  </si>
  <si>
    <t>344,11</t>
  </si>
  <si>
    <t>USR-FT.EL. N.8718150906 CONTO 30097415-009 MARZO18</t>
  </si>
  <si>
    <t>7718</t>
  </si>
  <si>
    <t>8718150906</t>
  </si>
  <si>
    <t>20180704232139108</t>
  </si>
  <si>
    <t>237,89</t>
  </si>
  <si>
    <t>USR-FT.EL. N.8718150476 CONTO 30097415-010 MARZO18</t>
  </si>
  <si>
    <t>7719</t>
  </si>
  <si>
    <t>8718150476</t>
  </si>
  <si>
    <t>20180704232139109</t>
  </si>
  <si>
    <t>91,95</t>
  </si>
  <si>
    <t>USR-FT.EL. N.8718150907 CONTO 30097415-011 MARZO18</t>
  </si>
  <si>
    <t>7721</t>
  </si>
  <si>
    <t>8718150907</t>
  </si>
  <si>
    <t>2018070423213990</t>
  </si>
  <si>
    <t>1439,81</t>
  </si>
  <si>
    <t>UFF VII AV N13RIFATTURAZINE 5-17</t>
  </si>
  <si>
    <t>83,94</t>
  </si>
  <si>
    <t>7943</t>
  </si>
  <si>
    <t>6820171200001619</t>
  </si>
  <si>
    <t>71,41</t>
  </si>
  <si>
    <t>7948</t>
  </si>
  <si>
    <t>6820171200001620</t>
  </si>
  <si>
    <t>149,80</t>
  </si>
  <si>
    <t>7949</t>
  </si>
  <si>
    <t>6820171200001621</t>
  </si>
  <si>
    <t>7950</t>
  </si>
  <si>
    <t>6820171200001622</t>
  </si>
  <si>
    <t>7953</t>
  </si>
  <si>
    <t>6820171200001623</t>
  </si>
  <si>
    <t>55,80</t>
  </si>
  <si>
    <t>7956</t>
  </si>
  <si>
    <t>6820171200001624</t>
  </si>
  <si>
    <t>7958</t>
  </si>
  <si>
    <t>6820171200001625</t>
  </si>
  <si>
    <t>7960</t>
  </si>
  <si>
    <t>6820171200001626</t>
  </si>
  <si>
    <t>7961</t>
  </si>
  <si>
    <t>6820171200001627</t>
  </si>
  <si>
    <t>71,01</t>
  </si>
  <si>
    <t>7963</t>
  </si>
  <si>
    <t>6820171200001628</t>
  </si>
  <si>
    <t>7965</t>
  </si>
  <si>
    <t>6820171200001630</t>
  </si>
  <si>
    <t>7966</t>
  </si>
  <si>
    <t>6820171200001636</t>
  </si>
  <si>
    <t>147,25</t>
  </si>
  <si>
    <t>7970</t>
  </si>
  <si>
    <t>6820171200001637</t>
  </si>
  <si>
    <t>8101</t>
  </si>
  <si>
    <t>FV18-0051</t>
  </si>
  <si>
    <t>2018070423253913</t>
  </si>
  <si>
    <t>558,00</t>
  </si>
  <si>
    <t>UFF VII AV DIFF PAG FATT FV18-051 COM-METODI</t>
  </si>
  <si>
    <t>20180704232139166</t>
  </si>
  <si>
    <t>049</t>
  </si>
  <si>
    <t>88,00</t>
  </si>
  <si>
    <t>DIREZIONE S.DO FT.146_2018</t>
  </si>
  <si>
    <t>8565</t>
  </si>
  <si>
    <t>146</t>
  </si>
  <si>
    <t>20180704232139170</t>
  </si>
  <si>
    <t>DIREZIONE S.DO FT.105E_2018</t>
  </si>
  <si>
    <t>9031</t>
  </si>
  <si>
    <t>105 E</t>
  </si>
  <si>
    <t>20180704232139151</t>
  </si>
  <si>
    <t>541,26</t>
  </si>
  <si>
    <t>DIREZIONE S.DO FT.9.21_2018</t>
  </si>
  <si>
    <t>518,68</t>
  </si>
  <si>
    <t>9069</t>
  </si>
  <si>
    <t>2018-9</t>
  </si>
  <si>
    <t>22,58</t>
  </si>
  <si>
    <t>9072</t>
  </si>
  <si>
    <t>2018-21</t>
  </si>
  <si>
    <t>9270</t>
  </si>
  <si>
    <t>8718184560</t>
  </si>
  <si>
    <t>20180704232139164</t>
  </si>
  <si>
    <t>10044,74</t>
  </si>
  <si>
    <t>DIREZIONE S.DO FT.8.20_2018</t>
  </si>
  <si>
    <t>9603</t>
  </si>
  <si>
    <t>2018-8</t>
  </si>
  <si>
    <t>9605</t>
  </si>
  <si>
    <t>2018-20</t>
  </si>
  <si>
    <t>20180704232139172</t>
  </si>
  <si>
    <t>8200,00</t>
  </si>
  <si>
    <t>PAG. FATT. GENN. FEBB. APR. 2018 CLEAR UFF. IX CE</t>
  </si>
  <si>
    <t>9978</t>
  </si>
  <si>
    <t>2/18</t>
  </si>
  <si>
    <t>9980</t>
  </si>
  <si>
    <t>18/18</t>
  </si>
  <si>
    <t>2500,00</t>
  </si>
  <si>
    <t>9982</t>
  </si>
  <si>
    <t>42/18</t>
  </si>
  <si>
    <t>20180704232139186</t>
  </si>
  <si>
    <t>720,00</t>
  </si>
  <si>
    <t>clintex srl</t>
  </si>
  <si>
    <t>03487251211</t>
  </si>
  <si>
    <t>CLINTEX SRL PAG. FATT. N. 8-3-18 UFF. IX CE</t>
  </si>
  <si>
    <t>10208</t>
  </si>
  <si>
    <t>8/3/18</t>
  </si>
  <si>
    <t>CLINTEX S.R.L.</t>
  </si>
  <si>
    <t>l.caruso</t>
  </si>
  <si>
    <t>03-07-2018</t>
  </si>
  <si>
    <t>2.04</t>
  </si>
  <si>
    <t>329</t>
  </si>
  <si>
    <t>NO</t>
  </si>
  <si>
    <t>2018</t>
  </si>
  <si>
    <t>20</t>
  </si>
  <si>
    <t>01-04-2018</t>
  </si>
  <si>
    <t>30-06-2018</t>
  </si>
  <si>
    <t>120</t>
  </si>
  <si>
    <t>Tutti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</si>
</sst>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;[Red]0.000"/>
    <numFmt numFmtId="171" formatCode="0.0000"/>
    <numFmt numFmtId="172" formatCode="0.000"/>
    <numFmt numFmtId="173" formatCode="0.00;[Red]0.00"/>
    <numFmt numFmtId="174" formatCode="[$-410]dddd\ d\ mmmm\ yyyy"/>
    <numFmt numFmtId="175" formatCode="&quot;S?&quot;;&quot;S?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h\.mm\.ss"/>
    <numFmt numFmtId="180" formatCode="0.00000"/>
    <numFmt numFmtId="181" formatCode="0.0000;[Red]0.0000"/>
    <numFmt numFmtId="182" formatCode="0.0"/>
    <numFmt numFmtId="183" formatCode="0.0%"/>
    <numFmt numFmtId="184" formatCode="0.00_ ;[Red]\-0.00\ "/>
    <numFmt numFmtId="185" formatCode="#,##0.00_ ;\-#,##0.00\ "/>
    <numFmt numFmtId="186" formatCode="[$-F400]h:mm:ss\ AM/PM"/>
    <numFmt numFmtId="187" formatCode="_-* #,##0.000_-;\-* #,##0.000_-;_-* &quot;-&quot;??_-;_-@_-"/>
    <numFmt numFmtId="188" formatCode="_-* #,##0.0000_-;\-* #,##0.0000_-;_-* &quot;-&quot;??_-;_-@_-"/>
    <numFmt numFmtId="189" formatCode="\&gt;\ 0.00%"/>
    <numFmt numFmtId="190" formatCode="\&lt;\ \=\ 0.00%"/>
    <numFmt numFmtId="191" formatCode="\&gt;\=\ \ 0.00%"/>
    <numFmt numFmtId="192" formatCode="#,##0.00000"/>
    <numFmt numFmtId="193" formatCode="dd"/>
    <numFmt numFmtId="194" formatCode="_-* #,##0.0000_-;\-* #,##0.0000_-;_-* &quot;-&quot;????_-;_-@_-"/>
    <numFmt numFmtId="195" formatCode="h:mm;@"/>
    <numFmt numFmtId="196" formatCode="0;[Red]0"/>
    <numFmt numFmtId="197" formatCode="&quot;Attivo&quot;;&quot;Attivo&quot;;&quot;Inattivo&quot;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d/m/yy\ h\.mm;@"/>
    <numFmt numFmtId="203" formatCode="0.000000000000000000000000000000"/>
  </numFmts>
  <fonts count="51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12"/>
      <color indexed="12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0" fontId="41" fillId="20" borderId="5" applyNumberFormat="0" applyAlignment="0" applyProtection="0"/>
    <xf numFmtId="0" fontId="17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4" borderId="0" applyNumberFormat="0" applyBorder="0" applyAlignment="0" applyProtection="0"/>
    <xf numFmtId="0" fontId="50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10" fontId="5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39" borderId="16" xfId="0" applyFont="1" applyFill="1" applyBorder="1" applyAlignment="1">
      <alignment/>
    </xf>
    <xf numFmtId="0" fontId="11" fillId="39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8" fillId="39" borderId="18" xfId="0" applyFont="1" applyFill="1" applyBorder="1" applyAlignment="1">
      <alignment horizontal="left" vertical="center" wrapText="1"/>
    </xf>
    <xf numFmtId="0" fontId="8" fillId="39" borderId="16" xfId="0" applyFont="1" applyFill="1" applyBorder="1" applyAlignment="1">
      <alignment horizontal="left" vertical="center" wrapText="1"/>
    </xf>
    <xf numFmtId="0" fontId="8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8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40" borderId="19" xfId="0" applyFont="1" applyFill="1" applyBorder="1" applyAlignment="1">
      <alignment horizontal="center" vertical="center" wrapText="1"/>
    </xf>
    <xf numFmtId="0" fontId="15" fillId="40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10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12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8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8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6" fillId="40" borderId="0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4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4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zoomScalePageLayoutView="0" workbookViewId="0" topLeftCell="A19">
      <selection activeCell="E2" sqref="E2"/>
    </sheetView>
  </sheetViews>
  <sheetFormatPr defaultColWidth="9.140625" defaultRowHeight="1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1406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140625" style="2" bestFit="1" customWidth="1"/>
  </cols>
  <sheetData>
    <row r="1" ht="21.75" customHeight="1"/>
    <row r="2" spans="1:10" ht="47.25" customHeight="1">
      <c r="A2" s="64" t="s">
        <v>0</v>
      </c>
      <c r="B2" s="65"/>
      <c r="C2" s="66"/>
      <c r="D2" s="15"/>
      <c r="E2" s="52">
        <v>76.01717327791675</v>
      </c>
      <c r="J2" s="51"/>
    </row>
    <row r="3" ht="15" customHeight="1">
      <c r="A3" s="8"/>
    </row>
    <row r="4" spans="1:9" ht="29.25" customHeight="1">
      <c r="A4" s="22" t="s">
        <v>1</v>
      </c>
      <c r="B4" s="25" t="s">
        <v>89</v>
      </c>
      <c r="C4" s="26"/>
      <c r="E4" s="73" t="s">
        <v>2</v>
      </c>
      <c r="F4" s="73"/>
      <c r="G4" s="73"/>
      <c r="H4" s="73"/>
      <c r="I4" s="73"/>
    </row>
    <row r="5" spans="1:5" ht="22.5" customHeight="1">
      <c r="A5" s="23" t="s">
        <v>3</v>
      </c>
      <c r="B5" s="27" t="s">
        <v>96</v>
      </c>
      <c r="C5" s="28"/>
      <c r="E5" s="33"/>
    </row>
    <row r="6" spans="1:7" ht="27.75" customHeight="1">
      <c r="A6" s="23" t="s">
        <v>4</v>
      </c>
      <c r="B6" s="27" t="s">
        <v>852</v>
      </c>
      <c r="C6" s="28"/>
      <c r="E6" s="32" t="s">
        <v>5</v>
      </c>
      <c r="F6" s="11" t="s">
        <v>856</v>
      </c>
      <c r="G6" s="12"/>
    </row>
    <row r="7" spans="1:7" ht="27" customHeight="1">
      <c r="A7" s="23" t="s">
        <v>6</v>
      </c>
      <c r="B7" s="50" t="s">
        <v>853</v>
      </c>
      <c r="C7" s="28" t="s">
        <v>854</v>
      </c>
      <c r="E7" s="53" t="s">
        <v>7</v>
      </c>
      <c r="F7" s="2" t="s">
        <v>856</v>
      </c>
      <c r="G7" s="13"/>
    </row>
    <row r="8" spans="1:7" ht="30.75" customHeight="1">
      <c r="A8" s="24" t="s">
        <v>8</v>
      </c>
      <c r="B8" s="29" t="s">
        <v>855</v>
      </c>
      <c r="C8" s="30"/>
      <c r="E8" s="18" t="s">
        <v>9</v>
      </c>
      <c r="F8" s="14" t="s">
        <v>856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70" t="s">
        <v>10</v>
      </c>
      <c r="B11" s="71"/>
      <c r="C11" s="72"/>
      <c r="E11" s="67" t="s">
        <v>11</v>
      </c>
      <c r="F11" s="68"/>
      <c r="G11" s="69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857</v>
      </c>
      <c r="C13" s="28"/>
      <c r="E13" s="19" t="s">
        <v>13</v>
      </c>
      <c r="F13" s="27" t="s">
        <v>862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 t="s">
        <v>858</v>
      </c>
      <c r="C15" s="28" t="s">
        <v>858</v>
      </c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91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9" t="s">
        <v>859</v>
      </c>
      <c r="C19" s="54" t="s">
        <v>860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9"/>
      <c r="G23" s="54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70</v>
      </c>
      <c r="G25" s="28"/>
    </row>
    <row r="26" spans="1:7" ht="15.75">
      <c r="A26" s="21"/>
      <c r="B26" s="27"/>
      <c r="C26" s="28"/>
      <c r="E26" s="63"/>
      <c r="F26" s="55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861</v>
      </c>
      <c r="C29" s="28" t="s">
        <v>861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6"/>
      <c r="B34" s="55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5">
      <c r="A1" s="3">
        <v>6</v>
      </c>
      <c r="B1" s="4">
        <v>0.6467</v>
      </c>
      <c r="C1" s="4">
        <v>0.6867</v>
      </c>
    </row>
    <row r="2" spans="1:3" ht="15">
      <c r="A2" s="3">
        <v>7</v>
      </c>
      <c r="B2" s="4">
        <v>0.6943</v>
      </c>
      <c r="C2" s="4">
        <v>0.7343</v>
      </c>
    </row>
    <row r="3" spans="1:3" ht="15">
      <c r="A3" s="3">
        <v>8</v>
      </c>
      <c r="B3" s="4">
        <v>0.73</v>
      </c>
      <c r="C3" s="4">
        <v>0.77</v>
      </c>
    </row>
    <row r="4" spans="1:3" ht="15">
      <c r="A4" s="3">
        <v>9</v>
      </c>
      <c r="B4" s="4">
        <v>0.6467</v>
      </c>
      <c r="C4" s="4">
        <v>0.6867</v>
      </c>
    </row>
    <row r="5" spans="1:3" ht="15">
      <c r="A5" s="3">
        <v>10</v>
      </c>
      <c r="B5" s="4">
        <v>0.68</v>
      </c>
      <c r="C5" s="4">
        <v>0.72</v>
      </c>
    </row>
    <row r="6" spans="1:3" ht="15">
      <c r="A6" s="3">
        <v>11</v>
      </c>
      <c r="B6" s="4">
        <v>0.7073</v>
      </c>
      <c r="C6" s="4">
        <v>0.7473</v>
      </c>
    </row>
    <row r="7" spans="1:3" ht="15">
      <c r="A7" s="3">
        <v>12</v>
      </c>
      <c r="B7" s="4">
        <v>0.6467</v>
      </c>
      <c r="C7" s="4">
        <v>0.6867</v>
      </c>
    </row>
    <row r="8" spans="1:3" ht="15">
      <c r="A8" s="3">
        <v>13</v>
      </c>
      <c r="B8" s="4">
        <v>0.6723</v>
      </c>
      <c r="C8" s="4">
        <v>0.7123</v>
      </c>
    </row>
    <row r="9" spans="1:3" ht="1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169"/>
  <sheetViews>
    <sheetView tabSelected="1" zoomScalePageLayoutView="0" workbookViewId="0" topLeftCell="A19">
      <selection activeCell="A2" sqref="A2"/>
    </sheetView>
  </sheetViews>
  <sheetFormatPr defaultColWidth="9.140625" defaultRowHeight="15" customHeight="1"/>
  <cols>
    <col min="1" max="1" width="24.00390625" style="7" bestFit="1" customWidth="1"/>
    <col min="2" max="2" width="24.00390625" style="57" bestFit="1" customWidth="1"/>
    <col min="3" max="17" width="24.00390625" style="58" bestFit="1" customWidth="1"/>
    <col min="18" max="18" width="24.00390625" style="59" bestFit="1" customWidth="1"/>
    <col min="19" max="19" width="24.00390625" style="60" bestFit="1" customWidth="1"/>
    <col min="20" max="20" width="24.00390625" style="59" bestFit="1" customWidth="1"/>
    <col min="21" max="21" width="24.00390625" style="60" bestFit="1" customWidth="1"/>
    <col min="22" max="22" width="24.00390625" style="59" bestFit="1" customWidth="1"/>
    <col min="23" max="23" width="24.00390625" style="58" bestFit="1" customWidth="1"/>
    <col min="24" max="25" width="24.00390625" style="59" bestFit="1" customWidth="1"/>
    <col min="26" max="29" width="24.00390625" style="58" bestFit="1" customWidth="1"/>
    <col min="30" max="30" width="24.00390625" style="59" bestFit="1" customWidth="1"/>
    <col min="31" max="31" width="24.00390625" style="58" bestFit="1" customWidth="1"/>
    <col min="32" max="32" width="24.00390625" style="59" bestFit="1" customWidth="1"/>
    <col min="33" max="34" width="24.00390625" style="58" bestFit="1" customWidth="1"/>
    <col min="35" max="35" width="12.8515625" style="58" bestFit="1" customWidth="1"/>
    <col min="36" max="16384" width="9.140625" style="1" bestFit="1" customWidth="1"/>
  </cols>
  <sheetData>
    <row r="1" spans="1:35" ht="58.5" customHeight="1">
      <c r="A1" s="62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62" t="s">
        <v>47</v>
      </c>
      <c r="S1" s="45" t="s">
        <v>48</v>
      </c>
      <c r="T1" s="47" t="s">
        <v>49</v>
      </c>
      <c r="U1" s="45" t="s">
        <v>50</v>
      </c>
      <c r="V1" s="47" t="s">
        <v>51</v>
      </c>
      <c r="W1" s="5" t="s">
        <v>52</v>
      </c>
      <c r="X1" s="47" t="s">
        <v>53</v>
      </c>
      <c r="Y1" s="47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62" t="s">
        <v>59</v>
      </c>
      <c r="AE1" s="5" t="s">
        <v>60</v>
      </c>
      <c r="AF1" s="62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89</v>
      </c>
      <c r="B2" s="6" t="s">
        <v>90</v>
      </c>
      <c r="C2" s="58" t="s">
        <v>91</v>
      </c>
      <c r="D2" s="58" t="s">
        <v>92</v>
      </c>
      <c r="E2" s="58" t="s">
        <v>93</v>
      </c>
      <c r="F2" s="58" t="s">
        <v>94</v>
      </c>
      <c r="G2" s="58" t="s">
        <v>95</v>
      </c>
      <c r="H2" s="58" t="s">
        <v>96</v>
      </c>
      <c r="I2" s="58" t="s">
        <v>97</v>
      </c>
      <c r="J2" s="58" t="s">
        <v>98</v>
      </c>
      <c r="K2" s="58" t="s">
        <v>99</v>
      </c>
      <c r="L2" s="58" t="s">
        <v>100</v>
      </c>
      <c r="M2" s="58" t="s">
        <v>101</v>
      </c>
      <c r="N2" s="58" t="s">
        <v>102</v>
      </c>
      <c r="O2" s="58" t="s">
        <v>103</v>
      </c>
      <c r="P2" s="58" t="s">
        <v>104</v>
      </c>
      <c r="Q2" s="58" t="s">
        <v>105</v>
      </c>
      <c r="R2" s="59">
        <v>43249</v>
      </c>
      <c r="S2" s="60" t="s">
        <v>102</v>
      </c>
      <c r="T2" s="59">
        <v>43252</v>
      </c>
      <c r="U2" s="60" t="s">
        <v>102</v>
      </c>
      <c r="V2" s="59">
        <v>42668</v>
      </c>
      <c r="W2" s="58">
        <f aca="true" t="shared" si="0" ref="W2:W33">IF(AND(V2&lt;&gt;"",T2&lt;&gt;""),SUM(T2-V2),"")</f>
        <v>584</v>
      </c>
      <c r="Z2" s="58">
        <f aca="true" t="shared" si="1" ref="Z2:Z33">IF(AND(X2&lt;&gt;"",Y2&lt;&gt;"",T2&lt;&gt;""),SUM(IF(Y2&lt;T2,Y2,T2)-X2),"")</f>
      </c>
      <c r="AA2" s="58">
        <f aca="true" t="shared" si="2" ref="AA2:AA33">IF(AND(Z2&lt;&gt;"",W2&lt;&gt;""),SUM(W2-Z2),"")</f>
      </c>
      <c r="AB2" s="58" t="s">
        <v>106</v>
      </c>
      <c r="AC2" s="58" t="s">
        <v>107</v>
      </c>
      <c r="AD2" s="59">
        <v>42608</v>
      </c>
      <c r="AE2" s="58" t="s">
        <v>108</v>
      </c>
      <c r="AF2" s="59">
        <v>42594</v>
      </c>
      <c r="AG2" s="58" t="s">
        <v>109</v>
      </c>
      <c r="AH2" s="58" t="s">
        <v>104</v>
      </c>
      <c r="AI2" s="58" t="s">
        <v>110</v>
      </c>
    </row>
    <row r="3" spans="1:35" ht="60">
      <c r="A3" s="7" t="s">
        <v>89</v>
      </c>
      <c r="B3" s="6" t="s">
        <v>90</v>
      </c>
      <c r="C3" s="58" t="s">
        <v>91</v>
      </c>
      <c r="D3" s="58" t="s">
        <v>92</v>
      </c>
      <c r="E3" s="58" t="s">
        <v>93</v>
      </c>
      <c r="F3" s="58" t="s">
        <v>94</v>
      </c>
      <c r="G3" s="58" t="s">
        <v>95</v>
      </c>
      <c r="H3" s="58" t="s">
        <v>96</v>
      </c>
      <c r="I3" s="58" t="s">
        <v>97</v>
      </c>
      <c r="J3" s="58" t="s">
        <v>98</v>
      </c>
      <c r="K3" s="58" t="s">
        <v>99</v>
      </c>
      <c r="L3" s="58" t="s">
        <v>111</v>
      </c>
      <c r="M3" s="58" t="s">
        <v>112</v>
      </c>
      <c r="N3" s="58" t="s">
        <v>113</v>
      </c>
      <c r="O3" s="58" t="s">
        <v>103</v>
      </c>
      <c r="P3" s="58" t="s">
        <v>104</v>
      </c>
      <c r="Q3" s="58" t="s">
        <v>114</v>
      </c>
      <c r="R3" s="59">
        <v>43249</v>
      </c>
      <c r="S3" s="60" t="s">
        <v>113</v>
      </c>
      <c r="T3" s="59">
        <v>43252</v>
      </c>
      <c r="U3" s="60" t="s">
        <v>113</v>
      </c>
      <c r="V3" s="59">
        <v>42674</v>
      </c>
      <c r="W3" s="58">
        <f t="shared" si="0"/>
        <v>578</v>
      </c>
      <c r="Z3" s="58">
        <f t="shared" si="1"/>
      </c>
      <c r="AA3" s="58">
        <f t="shared" si="2"/>
      </c>
      <c r="AB3" s="58" t="s">
        <v>106</v>
      </c>
      <c r="AC3" s="58" t="s">
        <v>115</v>
      </c>
      <c r="AD3" s="59">
        <v>42600</v>
      </c>
      <c r="AE3" s="58" t="s">
        <v>116</v>
      </c>
      <c r="AF3" s="59">
        <v>42587</v>
      </c>
      <c r="AG3" s="58" t="s">
        <v>109</v>
      </c>
      <c r="AH3" s="58" t="s">
        <v>104</v>
      </c>
      <c r="AI3" s="58" t="s">
        <v>110</v>
      </c>
    </row>
    <row r="4" spans="1:35" ht="60">
      <c r="A4" s="7" t="s">
        <v>89</v>
      </c>
      <c r="B4" s="6" t="s">
        <v>90</v>
      </c>
      <c r="C4" s="58" t="s">
        <v>91</v>
      </c>
      <c r="D4" s="58" t="s">
        <v>92</v>
      </c>
      <c r="E4" s="58" t="s">
        <v>93</v>
      </c>
      <c r="F4" s="58" t="s">
        <v>94</v>
      </c>
      <c r="G4" s="58" t="s">
        <v>95</v>
      </c>
      <c r="H4" s="58" t="s">
        <v>96</v>
      </c>
      <c r="I4" s="58" t="s">
        <v>97</v>
      </c>
      <c r="J4" s="58" t="s">
        <v>98</v>
      </c>
      <c r="K4" s="58" t="s">
        <v>99</v>
      </c>
      <c r="L4" s="58" t="s">
        <v>117</v>
      </c>
      <c r="M4" s="58" t="s">
        <v>101</v>
      </c>
      <c r="N4" s="58" t="s">
        <v>118</v>
      </c>
      <c r="O4" s="58" t="s">
        <v>103</v>
      </c>
      <c r="P4" s="58" t="s">
        <v>104</v>
      </c>
      <c r="Q4" s="58" t="s">
        <v>119</v>
      </c>
      <c r="R4" s="59">
        <v>43249</v>
      </c>
      <c r="S4" s="60" t="s">
        <v>118</v>
      </c>
      <c r="T4" s="59">
        <v>43252</v>
      </c>
      <c r="U4" s="60" t="s">
        <v>118</v>
      </c>
      <c r="V4" s="59">
        <v>42790</v>
      </c>
      <c r="W4" s="58">
        <f t="shared" si="0"/>
        <v>462</v>
      </c>
      <c r="Z4" s="58">
        <f t="shared" si="1"/>
      </c>
      <c r="AA4" s="58">
        <f t="shared" si="2"/>
      </c>
      <c r="AB4" s="58" t="s">
        <v>106</v>
      </c>
      <c r="AC4" s="58" t="s">
        <v>120</v>
      </c>
      <c r="AD4" s="59">
        <v>42732</v>
      </c>
      <c r="AE4" s="58" t="s">
        <v>121</v>
      </c>
      <c r="AF4" s="59">
        <v>42719</v>
      </c>
      <c r="AG4" s="58" t="s">
        <v>109</v>
      </c>
      <c r="AH4" s="58" t="s">
        <v>104</v>
      </c>
      <c r="AI4" s="58" t="s">
        <v>110</v>
      </c>
    </row>
    <row r="5" spans="1:35" ht="60">
      <c r="A5" s="7" t="s">
        <v>89</v>
      </c>
      <c r="B5" s="6" t="s">
        <v>90</v>
      </c>
      <c r="C5" s="58" t="s">
        <v>91</v>
      </c>
      <c r="D5" s="58" t="s">
        <v>92</v>
      </c>
      <c r="E5" s="58" t="s">
        <v>93</v>
      </c>
      <c r="F5" s="58" t="s">
        <v>94</v>
      </c>
      <c r="G5" s="58" t="s">
        <v>95</v>
      </c>
      <c r="H5" s="58" t="s">
        <v>96</v>
      </c>
      <c r="I5" s="58" t="s">
        <v>97</v>
      </c>
      <c r="J5" s="58" t="s">
        <v>98</v>
      </c>
      <c r="K5" s="58" t="s">
        <v>99</v>
      </c>
      <c r="L5" s="58" t="s">
        <v>122</v>
      </c>
      <c r="M5" s="58" t="s">
        <v>112</v>
      </c>
      <c r="N5" s="58" t="s">
        <v>123</v>
      </c>
      <c r="O5" s="58" t="s">
        <v>103</v>
      </c>
      <c r="P5" s="58" t="s">
        <v>104</v>
      </c>
      <c r="Q5" s="58" t="s">
        <v>119</v>
      </c>
      <c r="R5" s="59">
        <v>43249</v>
      </c>
      <c r="S5" s="60" t="s">
        <v>123</v>
      </c>
      <c r="T5" s="59">
        <v>43252</v>
      </c>
      <c r="U5" s="60" t="s">
        <v>123</v>
      </c>
      <c r="V5" s="59">
        <v>42795</v>
      </c>
      <c r="W5" s="58">
        <f t="shared" si="0"/>
        <v>457</v>
      </c>
      <c r="Z5" s="58">
        <f t="shared" si="1"/>
      </c>
      <c r="AA5" s="58">
        <f t="shared" si="2"/>
      </c>
      <c r="AB5" s="58" t="s">
        <v>106</v>
      </c>
      <c r="AC5" s="58" t="s">
        <v>124</v>
      </c>
      <c r="AD5" s="59">
        <v>42732</v>
      </c>
      <c r="AE5" s="58" t="s">
        <v>125</v>
      </c>
      <c r="AF5" s="59">
        <v>42710</v>
      </c>
      <c r="AG5" s="58" t="s">
        <v>109</v>
      </c>
      <c r="AH5" s="58" t="s">
        <v>104</v>
      </c>
      <c r="AI5" s="58" t="s">
        <v>110</v>
      </c>
    </row>
    <row r="6" spans="1:35" ht="60">
      <c r="A6" s="7" t="s">
        <v>89</v>
      </c>
      <c r="B6" s="6" t="s">
        <v>90</v>
      </c>
      <c r="C6" s="58" t="s">
        <v>91</v>
      </c>
      <c r="D6" s="58" t="s">
        <v>92</v>
      </c>
      <c r="E6" s="58" t="s">
        <v>93</v>
      </c>
      <c r="F6" s="58" t="s">
        <v>94</v>
      </c>
      <c r="G6" s="58" t="s">
        <v>95</v>
      </c>
      <c r="H6" s="58" t="s">
        <v>96</v>
      </c>
      <c r="I6" s="58" t="s">
        <v>97</v>
      </c>
      <c r="J6" s="58" t="s">
        <v>126</v>
      </c>
      <c r="K6" s="58" t="s">
        <v>99</v>
      </c>
      <c r="L6" s="58" t="s">
        <v>127</v>
      </c>
      <c r="M6" s="58" t="s">
        <v>128</v>
      </c>
      <c r="N6" s="58" t="s">
        <v>129</v>
      </c>
      <c r="O6" s="58" t="s">
        <v>130</v>
      </c>
      <c r="P6" s="58" t="s">
        <v>131</v>
      </c>
      <c r="Q6" s="58" t="s">
        <v>132</v>
      </c>
      <c r="R6" s="59">
        <v>43244</v>
      </c>
      <c r="S6" s="60" t="s">
        <v>129</v>
      </c>
      <c r="T6" s="59">
        <v>43252</v>
      </c>
      <c r="U6" s="60" t="s">
        <v>129</v>
      </c>
      <c r="V6" s="59">
        <v>43131</v>
      </c>
      <c r="W6" s="58">
        <f t="shared" si="0"/>
        <v>121</v>
      </c>
      <c r="Z6" s="58">
        <f t="shared" si="1"/>
      </c>
      <c r="AA6" s="58">
        <f t="shared" si="2"/>
      </c>
      <c r="AB6" s="58" t="s">
        <v>106</v>
      </c>
      <c r="AC6" s="58" t="s">
        <v>133</v>
      </c>
      <c r="AD6" s="59">
        <v>43078</v>
      </c>
      <c r="AE6" s="58" t="s">
        <v>134</v>
      </c>
      <c r="AF6" s="59">
        <v>43076</v>
      </c>
      <c r="AG6" s="58" t="s">
        <v>135</v>
      </c>
      <c r="AH6" s="58" t="s">
        <v>131</v>
      </c>
      <c r="AI6" s="58" t="s">
        <v>110</v>
      </c>
    </row>
    <row r="7" spans="1:35" ht="45">
      <c r="A7" s="7" t="s">
        <v>89</v>
      </c>
      <c r="B7" s="6" t="s">
        <v>90</v>
      </c>
      <c r="C7" s="58" t="s">
        <v>91</v>
      </c>
      <c r="D7" s="58" t="s">
        <v>136</v>
      </c>
      <c r="E7" s="58" t="s">
        <v>137</v>
      </c>
      <c r="F7" s="58" t="s">
        <v>94</v>
      </c>
      <c r="G7" s="58" t="s">
        <v>95</v>
      </c>
      <c r="H7" s="58" t="s">
        <v>96</v>
      </c>
      <c r="I7" s="58" t="s">
        <v>138</v>
      </c>
      <c r="J7" s="58" t="s">
        <v>139</v>
      </c>
      <c r="K7" s="58" t="s">
        <v>99</v>
      </c>
      <c r="L7" s="58" t="s">
        <v>140</v>
      </c>
      <c r="M7" s="58" t="s">
        <v>141</v>
      </c>
      <c r="N7" s="58" t="s">
        <v>142</v>
      </c>
      <c r="O7" s="58" t="s">
        <v>143</v>
      </c>
      <c r="P7" s="58" t="s">
        <v>144</v>
      </c>
      <c r="Q7" s="58" t="s">
        <v>145</v>
      </c>
      <c r="R7" s="59">
        <v>43257</v>
      </c>
      <c r="S7" s="60" t="s">
        <v>146</v>
      </c>
      <c r="T7" s="59">
        <v>43270</v>
      </c>
      <c r="U7" s="60" t="s">
        <v>146</v>
      </c>
      <c r="V7" s="59">
        <v>42886</v>
      </c>
      <c r="W7" s="58">
        <f t="shared" si="0"/>
        <v>384</v>
      </c>
      <c r="Z7" s="58">
        <f t="shared" si="1"/>
      </c>
      <c r="AA7" s="58">
        <f t="shared" si="2"/>
      </c>
      <c r="AB7" s="58" t="s">
        <v>106</v>
      </c>
      <c r="AC7" s="58" t="s">
        <v>147</v>
      </c>
      <c r="AD7" s="59">
        <v>42811</v>
      </c>
      <c r="AE7" s="58" t="s">
        <v>148</v>
      </c>
      <c r="AF7" s="59">
        <v>42808</v>
      </c>
      <c r="AG7" s="58" t="s">
        <v>149</v>
      </c>
      <c r="AH7" s="58" t="s">
        <v>144</v>
      </c>
      <c r="AI7" s="58" t="s">
        <v>110</v>
      </c>
    </row>
    <row r="8" spans="1:35" ht="45">
      <c r="A8" s="7" t="s">
        <v>89</v>
      </c>
      <c r="B8" s="6" t="s">
        <v>90</v>
      </c>
      <c r="C8" s="58" t="s">
        <v>91</v>
      </c>
      <c r="D8" s="58" t="s">
        <v>136</v>
      </c>
      <c r="E8" s="58" t="s">
        <v>137</v>
      </c>
      <c r="F8" s="58" t="s">
        <v>94</v>
      </c>
      <c r="G8" s="58" t="s">
        <v>95</v>
      </c>
      <c r="H8" s="58" t="s">
        <v>96</v>
      </c>
      <c r="I8" s="58" t="s">
        <v>138</v>
      </c>
      <c r="J8" s="58" t="s">
        <v>139</v>
      </c>
      <c r="K8" s="58" t="s">
        <v>99</v>
      </c>
      <c r="L8" s="58" t="s">
        <v>140</v>
      </c>
      <c r="M8" s="58" t="s">
        <v>141</v>
      </c>
      <c r="N8" s="58" t="s">
        <v>142</v>
      </c>
      <c r="O8" s="58" t="s">
        <v>143</v>
      </c>
      <c r="P8" s="58" t="s">
        <v>144</v>
      </c>
      <c r="Q8" s="58" t="s">
        <v>145</v>
      </c>
      <c r="R8" s="59">
        <v>43257</v>
      </c>
      <c r="S8" s="60" t="s">
        <v>146</v>
      </c>
      <c r="T8" s="59">
        <v>43270</v>
      </c>
      <c r="U8" s="60" t="s">
        <v>146</v>
      </c>
      <c r="V8" s="59">
        <v>42947</v>
      </c>
      <c r="W8" s="58">
        <f t="shared" si="0"/>
        <v>323</v>
      </c>
      <c r="Z8" s="58">
        <f t="shared" si="1"/>
      </c>
      <c r="AA8" s="58">
        <f t="shared" si="2"/>
      </c>
      <c r="AB8" s="58" t="s">
        <v>106</v>
      </c>
      <c r="AC8" s="58" t="s">
        <v>150</v>
      </c>
      <c r="AD8" s="59">
        <v>42872</v>
      </c>
      <c r="AE8" s="58" t="s">
        <v>151</v>
      </c>
      <c r="AF8" s="59">
        <v>42870</v>
      </c>
      <c r="AG8" s="58" t="s">
        <v>149</v>
      </c>
      <c r="AH8" s="58" t="s">
        <v>144</v>
      </c>
      <c r="AI8" s="58" t="s">
        <v>110</v>
      </c>
    </row>
    <row r="9" spans="1:35" ht="45">
      <c r="A9" s="7" t="s">
        <v>89</v>
      </c>
      <c r="B9" s="6" t="s">
        <v>90</v>
      </c>
      <c r="C9" s="58" t="s">
        <v>91</v>
      </c>
      <c r="D9" s="58" t="s">
        <v>136</v>
      </c>
      <c r="E9" s="58" t="s">
        <v>137</v>
      </c>
      <c r="F9" s="58" t="s">
        <v>94</v>
      </c>
      <c r="G9" s="58" t="s">
        <v>95</v>
      </c>
      <c r="H9" s="58" t="s">
        <v>96</v>
      </c>
      <c r="I9" s="58" t="s">
        <v>138</v>
      </c>
      <c r="J9" s="58" t="s">
        <v>139</v>
      </c>
      <c r="K9" s="58" t="s">
        <v>99</v>
      </c>
      <c r="L9" s="58" t="s">
        <v>140</v>
      </c>
      <c r="M9" s="58" t="s">
        <v>141</v>
      </c>
      <c r="N9" s="58" t="s">
        <v>142</v>
      </c>
      <c r="O9" s="58" t="s">
        <v>143</v>
      </c>
      <c r="P9" s="58" t="s">
        <v>144</v>
      </c>
      <c r="Q9" s="58" t="s">
        <v>145</v>
      </c>
      <c r="R9" s="59">
        <v>43257</v>
      </c>
      <c r="S9" s="60" t="s">
        <v>146</v>
      </c>
      <c r="T9" s="59">
        <v>43270</v>
      </c>
      <c r="U9" s="60" t="s">
        <v>146</v>
      </c>
      <c r="V9" s="59">
        <v>43008</v>
      </c>
      <c r="W9" s="58">
        <f t="shared" si="0"/>
        <v>262</v>
      </c>
      <c r="Z9" s="58">
        <f t="shared" si="1"/>
      </c>
      <c r="AA9" s="58">
        <f t="shared" si="2"/>
      </c>
      <c r="AB9" s="58" t="s">
        <v>106</v>
      </c>
      <c r="AC9" s="58" t="s">
        <v>152</v>
      </c>
      <c r="AD9" s="59">
        <v>42950</v>
      </c>
      <c r="AE9" s="58" t="s">
        <v>153</v>
      </c>
      <c r="AF9" s="59">
        <v>42944</v>
      </c>
      <c r="AG9" s="58" t="s">
        <v>149</v>
      </c>
      <c r="AH9" s="58" t="s">
        <v>144</v>
      </c>
      <c r="AI9" s="58" t="s">
        <v>110</v>
      </c>
    </row>
    <row r="10" spans="1:35" ht="45">
      <c r="A10" s="7" t="s">
        <v>89</v>
      </c>
      <c r="B10" s="6" t="s">
        <v>90</v>
      </c>
      <c r="C10" s="58" t="s">
        <v>91</v>
      </c>
      <c r="D10" s="58" t="s">
        <v>136</v>
      </c>
      <c r="E10" s="58" t="s">
        <v>137</v>
      </c>
      <c r="F10" s="58" t="s">
        <v>94</v>
      </c>
      <c r="G10" s="58" t="s">
        <v>95</v>
      </c>
      <c r="H10" s="58" t="s">
        <v>96</v>
      </c>
      <c r="I10" s="58" t="s">
        <v>138</v>
      </c>
      <c r="J10" s="58" t="s">
        <v>139</v>
      </c>
      <c r="K10" s="58" t="s">
        <v>99</v>
      </c>
      <c r="L10" s="58" t="s">
        <v>140</v>
      </c>
      <c r="M10" s="58" t="s">
        <v>141</v>
      </c>
      <c r="N10" s="58" t="s">
        <v>142</v>
      </c>
      <c r="O10" s="58" t="s">
        <v>143</v>
      </c>
      <c r="P10" s="58" t="s">
        <v>144</v>
      </c>
      <c r="Q10" s="58" t="s">
        <v>145</v>
      </c>
      <c r="R10" s="59">
        <v>43257</v>
      </c>
      <c r="S10" s="60" t="s">
        <v>146</v>
      </c>
      <c r="T10" s="59">
        <v>43270</v>
      </c>
      <c r="U10" s="60" t="s">
        <v>146</v>
      </c>
      <c r="V10" s="59">
        <v>43131</v>
      </c>
      <c r="W10" s="58">
        <f t="shared" si="0"/>
        <v>139</v>
      </c>
      <c r="Z10" s="58">
        <f t="shared" si="1"/>
      </c>
      <c r="AA10" s="58">
        <f t="shared" si="2"/>
      </c>
      <c r="AB10" s="58" t="s">
        <v>106</v>
      </c>
      <c r="AC10" s="58" t="s">
        <v>154</v>
      </c>
      <c r="AD10" s="59">
        <v>43074</v>
      </c>
      <c r="AE10" s="58" t="s">
        <v>155</v>
      </c>
      <c r="AF10" s="59">
        <v>43069</v>
      </c>
      <c r="AG10" s="58" t="s">
        <v>149</v>
      </c>
      <c r="AH10" s="58" t="s">
        <v>144</v>
      </c>
      <c r="AI10" s="58" t="s">
        <v>110</v>
      </c>
    </row>
    <row r="11" spans="1:35" ht="45">
      <c r="A11" s="7" t="s">
        <v>89</v>
      </c>
      <c r="B11" s="6" t="s">
        <v>90</v>
      </c>
      <c r="C11" s="58" t="s">
        <v>91</v>
      </c>
      <c r="D11" s="58" t="s">
        <v>136</v>
      </c>
      <c r="E11" s="58" t="s">
        <v>137</v>
      </c>
      <c r="F11" s="58" t="s">
        <v>94</v>
      </c>
      <c r="G11" s="58" t="s">
        <v>95</v>
      </c>
      <c r="H11" s="58" t="s">
        <v>96</v>
      </c>
      <c r="I11" s="58" t="s">
        <v>138</v>
      </c>
      <c r="J11" s="58" t="s">
        <v>139</v>
      </c>
      <c r="K11" s="58" t="s">
        <v>99</v>
      </c>
      <c r="L11" s="58" t="s">
        <v>140</v>
      </c>
      <c r="M11" s="58" t="s">
        <v>141</v>
      </c>
      <c r="N11" s="58" t="s">
        <v>142</v>
      </c>
      <c r="O11" s="58" t="s">
        <v>143</v>
      </c>
      <c r="P11" s="58" t="s">
        <v>144</v>
      </c>
      <c r="Q11" s="58" t="s">
        <v>145</v>
      </c>
      <c r="R11" s="59">
        <v>43257</v>
      </c>
      <c r="S11" s="60" t="s">
        <v>146</v>
      </c>
      <c r="T11" s="59">
        <v>43270</v>
      </c>
      <c r="U11" s="60" t="s">
        <v>146</v>
      </c>
      <c r="V11" s="59">
        <v>42674</v>
      </c>
      <c r="W11" s="58">
        <f t="shared" si="0"/>
        <v>596</v>
      </c>
      <c r="Z11" s="58">
        <f t="shared" si="1"/>
      </c>
      <c r="AA11" s="58">
        <f t="shared" si="2"/>
      </c>
      <c r="AB11" s="58" t="s">
        <v>106</v>
      </c>
      <c r="AC11" s="58" t="s">
        <v>156</v>
      </c>
      <c r="AD11" s="59">
        <v>42626</v>
      </c>
      <c r="AE11" s="58" t="s">
        <v>157</v>
      </c>
      <c r="AF11" s="59">
        <v>42613</v>
      </c>
      <c r="AG11" s="58" t="s">
        <v>149</v>
      </c>
      <c r="AH11" s="58" t="s">
        <v>144</v>
      </c>
      <c r="AI11" s="58" t="s">
        <v>110</v>
      </c>
    </row>
    <row r="12" spans="1:35" ht="60">
      <c r="A12" s="7" t="s">
        <v>89</v>
      </c>
      <c r="B12" s="6" t="s">
        <v>90</v>
      </c>
      <c r="C12" s="58" t="s">
        <v>91</v>
      </c>
      <c r="D12" s="58" t="s">
        <v>92</v>
      </c>
      <c r="E12" s="58" t="s">
        <v>93</v>
      </c>
      <c r="F12" s="58" t="s">
        <v>94</v>
      </c>
      <c r="G12" s="58" t="s">
        <v>95</v>
      </c>
      <c r="H12" s="58" t="s">
        <v>96</v>
      </c>
      <c r="I12" s="58" t="s">
        <v>97</v>
      </c>
      <c r="J12" s="58" t="s">
        <v>98</v>
      </c>
      <c r="K12" s="58" t="s">
        <v>99</v>
      </c>
      <c r="L12" s="58" t="s">
        <v>158</v>
      </c>
      <c r="M12" s="58" t="s">
        <v>112</v>
      </c>
      <c r="N12" s="58" t="s">
        <v>159</v>
      </c>
      <c r="O12" s="58" t="s">
        <v>103</v>
      </c>
      <c r="P12" s="58" t="s">
        <v>104</v>
      </c>
      <c r="Q12" s="58" t="s">
        <v>160</v>
      </c>
      <c r="R12" s="59">
        <v>43245</v>
      </c>
      <c r="S12" s="60" t="s">
        <v>159</v>
      </c>
      <c r="T12" s="59">
        <v>43252</v>
      </c>
      <c r="U12" s="60" t="s">
        <v>159</v>
      </c>
      <c r="V12" s="59">
        <v>43135</v>
      </c>
      <c r="W12" s="58">
        <f t="shared" si="0"/>
        <v>117</v>
      </c>
      <c r="Z12" s="58">
        <f t="shared" si="1"/>
      </c>
      <c r="AA12" s="58">
        <f t="shared" si="2"/>
      </c>
      <c r="AB12" s="58" t="s">
        <v>106</v>
      </c>
      <c r="AC12" s="58" t="s">
        <v>161</v>
      </c>
      <c r="AD12" s="59">
        <v>43080</v>
      </c>
      <c r="AE12" s="58" t="s">
        <v>162</v>
      </c>
      <c r="AF12" s="59">
        <v>43075</v>
      </c>
      <c r="AG12" s="58" t="s">
        <v>163</v>
      </c>
      <c r="AH12" s="58" t="s">
        <v>104</v>
      </c>
      <c r="AI12" s="58" t="s">
        <v>110</v>
      </c>
    </row>
    <row r="13" spans="1:35" ht="45">
      <c r="A13" s="7" t="s">
        <v>89</v>
      </c>
      <c r="B13" s="6" t="s">
        <v>90</v>
      </c>
      <c r="C13" s="58" t="s">
        <v>91</v>
      </c>
      <c r="D13" s="58" t="s">
        <v>136</v>
      </c>
      <c r="E13" s="58" t="s">
        <v>137</v>
      </c>
      <c r="F13" s="58" t="s">
        <v>94</v>
      </c>
      <c r="G13" s="58" t="s">
        <v>95</v>
      </c>
      <c r="H13" s="58" t="s">
        <v>96</v>
      </c>
      <c r="I13" s="58" t="s">
        <v>138</v>
      </c>
      <c r="J13" s="58" t="s">
        <v>139</v>
      </c>
      <c r="K13" s="58" t="s">
        <v>99</v>
      </c>
      <c r="L13" s="58" t="s">
        <v>164</v>
      </c>
      <c r="M13" s="58" t="s">
        <v>141</v>
      </c>
      <c r="N13" s="58" t="s">
        <v>165</v>
      </c>
      <c r="O13" s="58" t="s">
        <v>166</v>
      </c>
      <c r="P13" s="58" t="s">
        <v>167</v>
      </c>
      <c r="Q13" s="58" t="s">
        <v>168</v>
      </c>
      <c r="R13" s="59">
        <v>43249</v>
      </c>
      <c r="S13" s="60" t="s">
        <v>165</v>
      </c>
      <c r="T13" s="59">
        <v>43252</v>
      </c>
      <c r="U13" s="60" t="s">
        <v>165</v>
      </c>
      <c r="V13" s="59">
        <v>43098</v>
      </c>
      <c r="W13" s="58">
        <f t="shared" si="0"/>
        <v>154</v>
      </c>
      <c r="Z13" s="58">
        <f t="shared" si="1"/>
      </c>
      <c r="AA13" s="58">
        <f t="shared" si="2"/>
      </c>
      <c r="AB13" s="58" t="s">
        <v>106</v>
      </c>
      <c r="AC13" s="58" t="s">
        <v>169</v>
      </c>
      <c r="AD13" s="59">
        <v>43068</v>
      </c>
      <c r="AE13" s="58" t="s">
        <v>170</v>
      </c>
      <c r="AF13" s="59">
        <v>43049</v>
      </c>
      <c r="AG13" s="58" t="s">
        <v>166</v>
      </c>
      <c r="AH13" s="58" t="s">
        <v>167</v>
      </c>
      <c r="AI13" s="58" t="s">
        <v>110</v>
      </c>
    </row>
    <row r="14" spans="1:35" ht="60">
      <c r="A14" s="7" t="s">
        <v>89</v>
      </c>
      <c r="B14" s="6" t="s">
        <v>90</v>
      </c>
      <c r="C14" s="58" t="s">
        <v>91</v>
      </c>
      <c r="D14" s="58" t="s">
        <v>92</v>
      </c>
      <c r="E14" s="58" t="s">
        <v>93</v>
      </c>
      <c r="F14" s="58" t="s">
        <v>94</v>
      </c>
      <c r="G14" s="58" t="s">
        <v>94</v>
      </c>
      <c r="H14" s="58" t="s">
        <v>96</v>
      </c>
      <c r="I14" s="58" t="s">
        <v>171</v>
      </c>
      <c r="J14" s="58" t="s">
        <v>139</v>
      </c>
      <c r="K14" s="58" t="s">
        <v>99</v>
      </c>
      <c r="L14" s="58" t="s">
        <v>172</v>
      </c>
      <c r="M14" s="58" t="s">
        <v>173</v>
      </c>
      <c r="N14" s="58" t="s">
        <v>174</v>
      </c>
      <c r="O14" s="58" t="s">
        <v>175</v>
      </c>
      <c r="P14" s="58" t="s">
        <v>176</v>
      </c>
      <c r="Q14" s="58" t="s">
        <v>177</v>
      </c>
      <c r="R14" s="59">
        <v>43242</v>
      </c>
      <c r="S14" s="60" t="s">
        <v>174</v>
      </c>
      <c r="T14" s="59">
        <v>43252</v>
      </c>
      <c r="U14" s="60" t="s">
        <v>174</v>
      </c>
      <c r="V14" s="59">
        <v>43113</v>
      </c>
      <c r="W14" s="58">
        <f t="shared" si="0"/>
        <v>139</v>
      </c>
      <c r="Z14" s="58">
        <f t="shared" si="1"/>
      </c>
      <c r="AA14" s="58">
        <f t="shared" si="2"/>
      </c>
      <c r="AB14" s="58" t="s">
        <v>106</v>
      </c>
      <c r="AC14" s="58" t="s">
        <v>178</v>
      </c>
      <c r="AD14" s="59">
        <v>43083</v>
      </c>
      <c r="AE14" s="58" t="s">
        <v>179</v>
      </c>
      <c r="AF14" s="59">
        <v>43082</v>
      </c>
      <c r="AG14" s="58" t="s">
        <v>180</v>
      </c>
      <c r="AH14" s="58" t="s">
        <v>176</v>
      </c>
      <c r="AI14" s="58" t="s">
        <v>110</v>
      </c>
    </row>
    <row r="15" spans="1:35" ht="60">
      <c r="A15" s="7" t="s">
        <v>89</v>
      </c>
      <c r="B15" s="6" t="s">
        <v>90</v>
      </c>
      <c r="C15" s="58" t="s">
        <v>91</v>
      </c>
      <c r="D15" s="58" t="s">
        <v>92</v>
      </c>
      <c r="E15" s="58" t="s">
        <v>93</v>
      </c>
      <c r="F15" s="58" t="s">
        <v>94</v>
      </c>
      <c r="G15" s="58" t="s">
        <v>95</v>
      </c>
      <c r="H15" s="58" t="s">
        <v>96</v>
      </c>
      <c r="I15" s="58" t="s">
        <v>97</v>
      </c>
      <c r="J15" s="58" t="s">
        <v>126</v>
      </c>
      <c r="K15" s="58" t="s">
        <v>99</v>
      </c>
      <c r="L15" s="58" t="s">
        <v>181</v>
      </c>
      <c r="M15" s="58" t="s">
        <v>89</v>
      </c>
      <c r="N15" s="58" t="s">
        <v>182</v>
      </c>
      <c r="O15" s="58" t="s">
        <v>183</v>
      </c>
      <c r="P15" s="58" t="s">
        <v>184</v>
      </c>
      <c r="Q15" s="58" t="s">
        <v>185</v>
      </c>
      <c r="R15" s="59">
        <v>43214</v>
      </c>
      <c r="S15" s="60" t="s">
        <v>182</v>
      </c>
      <c r="T15" s="59">
        <v>43220</v>
      </c>
      <c r="U15" s="60" t="s">
        <v>182</v>
      </c>
      <c r="V15" s="59">
        <v>43187</v>
      </c>
      <c r="W15" s="58">
        <f t="shared" si="0"/>
        <v>33</v>
      </c>
      <c r="Z15" s="58">
        <f t="shared" si="1"/>
      </c>
      <c r="AA15" s="58">
        <f t="shared" si="2"/>
      </c>
      <c r="AB15" s="58" t="s">
        <v>106</v>
      </c>
      <c r="AC15" s="58" t="s">
        <v>186</v>
      </c>
      <c r="AD15" s="59">
        <v>43098</v>
      </c>
      <c r="AE15" s="58" t="s">
        <v>187</v>
      </c>
      <c r="AF15" s="59">
        <v>43098</v>
      </c>
      <c r="AG15" s="58" t="s">
        <v>188</v>
      </c>
      <c r="AH15" s="58" t="s">
        <v>184</v>
      </c>
      <c r="AI15" s="58" t="s">
        <v>110</v>
      </c>
    </row>
    <row r="16" spans="1:35" ht="60">
      <c r="A16" s="7" t="s">
        <v>89</v>
      </c>
      <c r="B16" s="6" t="s">
        <v>90</v>
      </c>
      <c r="C16" s="58" t="s">
        <v>91</v>
      </c>
      <c r="D16" s="58" t="s">
        <v>92</v>
      </c>
      <c r="E16" s="58" t="s">
        <v>93</v>
      </c>
      <c r="F16" s="58" t="s">
        <v>94</v>
      </c>
      <c r="G16" s="58" t="s">
        <v>95</v>
      </c>
      <c r="H16" s="58" t="s">
        <v>96</v>
      </c>
      <c r="I16" s="58" t="s">
        <v>97</v>
      </c>
      <c r="J16" s="58" t="s">
        <v>126</v>
      </c>
      <c r="K16" s="58" t="s">
        <v>99</v>
      </c>
      <c r="L16" s="58" t="s">
        <v>189</v>
      </c>
      <c r="M16" s="58" t="s">
        <v>190</v>
      </c>
      <c r="N16" s="58" t="s">
        <v>191</v>
      </c>
      <c r="O16" s="58" t="s">
        <v>192</v>
      </c>
      <c r="P16" s="58" t="s">
        <v>193</v>
      </c>
      <c r="Q16" s="58" t="s">
        <v>194</v>
      </c>
      <c r="R16" s="59">
        <v>43214</v>
      </c>
      <c r="S16" s="60" t="s">
        <v>191</v>
      </c>
      <c r="T16" s="59">
        <v>43220</v>
      </c>
      <c r="U16" s="60" t="s">
        <v>191</v>
      </c>
      <c r="V16" s="59">
        <v>43189</v>
      </c>
      <c r="W16" s="58">
        <f t="shared" si="0"/>
        <v>31</v>
      </c>
      <c r="Z16" s="58">
        <f t="shared" si="1"/>
      </c>
      <c r="AA16" s="58">
        <f t="shared" si="2"/>
      </c>
      <c r="AB16" s="58" t="s">
        <v>106</v>
      </c>
      <c r="AC16" s="58" t="s">
        <v>195</v>
      </c>
      <c r="AD16" s="59">
        <v>43144</v>
      </c>
      <c r="AE16" s="58" t="s">
        <v>196</v>
      </c>
      <c r="AF16" s="59">
        <v>43130</v>
      </c>
      <c r="AG16" s="58" t="s">
        <v>197</v>
      </c>
      <c r="AH16" s="58" t="s">
        <v>193</v>
      </c>
      <c r="AI16" s="58" t="s">
        <v>110</v>
      </c>
    </row>
    <row r="17" spans="1:35" ht="60">
      <c r="A17" s="7" t="s">
        <v>89</v>
      </c>
      <c r="B17" s="6" t="s">
        <v>90</v>
      </c>
      <c r="C17" s="58" t="s">
        <v>91</v>
      </c>
      <c r="D17" s="58" t="s">
        <v>92</v>
      </c>
      <c r="E17" s="58" t="s">
        <v>93</v>
      </c>
      <c r="F17" s="58" t="s">
        <v>94</v>
      </c>
      <c r="G17" s="58" t="s">
        <v>95</v>
      </c>
      <c r="H17" s="58" t="s">
        <v>96</v>
      </c>
      <c r="I17" s="58" t="s">
        <v>97</v>
      </c>
      <c r="J17" s="58" t="s">
        <v>126</v>
      </c>
      <c r="K17" s="58" t="s">
        <v>99</v>
      </c>
      <c r="L17" s="58" t="s">
        <v>198</v>
      </c>
      <c r="M17" s="58" t="s">
        <v>199</v>
      </c>
      <c r="N17" s="58" t="s">
        <v>200</v>
      </c>
      <c r="O17" s="58" t="s">
        <v>201</v>
      </c>
      <c r="P17" s="58" t="s">
        <v>202</v>
      </c>
      <c r="Q17" s="58" t="s">
        <v>203</v>
      </c>
      <c r="R17" s="59">
        <v>43214</v>
      </c>
      <c r="S17" s="60" t="s">
        <v>200</v>
      </c>
      <c r="T17" s="59">
        <v>43220</v>
      </c>
      <c r="U17" s="60" t="s">
        <v>200</v>
      </c>
      <c r="V17" s="59">
        <v>43220</v>
      </c>
      <c r="W17" s="58">
        <f t="shared" si="0"/>
        <v>0</v>
      </c>
      <c r="Z17" s="58">
        <f t="shared" si="1"/>
      </c>
      <c r="AA17" s="58">
        <f t="shared" si="2"/>
      </c>
      <c r="AB17" s="58" t="s">
        <v>106</v>
      </c>
      <c r="AC17" s="58" t="s">
        <v>204</v>
      </c>
      <c r="AD17" s="59">
        <v>43166</v>
      </c>
      <c r="AE17" s="58" t="s">
        <v>205</v>
      </c>
      <c r="AF17" s="59">
        <v>43164</v>
      </c>
      <c r="AG17" s="58" t="s">
        <v>206</v>
      </c>
      <c r="AH17" s="58" t="s">
        <v>202</v>
      </c>
      <c r="AI17" s="58" t="s">
        <v>110</v>
      </c>
    </row>
    <row r="18" spans="1:35" ht="60">
      <c r="A18" s="7" t="s">
        <v>89</v>
      </c>
      <c r="B18" s="6" t="s">
        <v>90</v>
      </c>
      <c r="C18" s="58" t="s">
        <v>91</v>
      </c>
      <c r="D18" s="58" t="s">
        <v>92</v>
      </c>
      <c r="E18" s="58" t="s">
        <v>93</v>
      </c>
      <c r="F18" s="58" t="s">
        <v>94</v>
      </c>
      <c r="G18" s="58" t="s">
        <v>95</v>
      </c>
      <c r="H18" s="58" t="s">
        <v>96</v>
      </c>
      <c r="I18" s="58" t="s">
        <v>97</v>
      </c>
      <c r="J18" s="58" t="s">
        <v>126</v>
      </c>
      <c r="K18" s="58" t="s">
        <v>99</v>
      </c>
      <c r="L18" s="58" t="s">
        <v>207</v>
      </c>
      <c r="M18" s="58" t="s">
        <v>208</v>
      </c>
      <c r="N18" s="58" t="s">
        <v>209</v>
      </c>
      <c r="O18" s="58" t="s">
        <v>210</v>
      </c>
      <c r="P18" s="58" t="s">
        <v>211</v>
      </c>
      <c r="Q18" s="58" t="s">
        <v>212</v>
      </c>
      <c r="R18" s="59">
        <v>43214</v>
      </c>
      <c r="S18" s="60" t="s">
        <v>209</v>
      </c>
      <c r="T18" s="59">
        <v>43220</v>
      </c>
      <c r="U18" s="60" t="s">
        <v>209</v>
      </c>
      <c r="V18" s="59">
        <v>43175</v>
      </c>
      <c r="W18" s="58">
        <f t="shared" si="0"/>
        <v>45</v>
      </c>
      <c r="Z18" s="58">
        <f t="shared" si="1"/>
      </c>
      <c r="AA18" s="58">
        <f t="shared" si="2"/>
      </c>
      <c r="AB18" s="58" t="s">
        <v>106</v>
      </c>
      <c r="AC18" s="58" t="s">
        <v>213</v>
      </c>
      <c r="AD18" s="59">
        <v>43145</v>
      </c>
      <c r="AE18" s="58" t="s">
        <v>214</v>
      </c>
      <c r="AF18" s="59">
        <v>43143</v>
      </c>
      <c r="AG18" s="58" t="s">
        <v>215</v>
      </c>
      <c r="AH18" s="58" t="s">
        <v>211</v>
      </c>
      <c r="AI18" s="58" t="s">
        <v>110</v>
      </c>
    </row>
    <row r="19" spans="1:35" ht="60">
      <c r="A19" s="7" t="s">
        <v>89</v>
      </c>
      <c r="B19" s="6" t="s">
        <v>90</v>
      </c>
      <c r="C19" s="58" t="s">
        <v>91</v>
      </c>
      <c r="D19" s="58" t="s">
        <v>92</v>
      </c>
      <c r="E19" s="58" t="s">
        <v>93</v>
      </c>
      <c r="F19" s="58" t="s">
        <v>94</v>
      </c>
      <c r="G19" s="58" t="s">
        <v>95</v>
      </c>
      <c r="H19" s="58" t="s">
        <v>96</v>
      </c>
      <c r="I19" s="58" t="s">
        <v>97</v>
      </c>
      <c r="J19" s="58" t="s">
        <v>126</v>
      </c>
      <c r="K19" s="58" t="s">
        <v>99</v>
      </c>
      <c r="L19" s="58" t="s">
        <v>216</v>
      </c>
      <c r="M19" s="58" t="s">
        <v>199</v>
      </c>
      <c r="N19" s="58" t="s">
        <v>217</v>
      </c>
      <c r="O19" s="58" t="s">
        <v>210</v>
      </c>
      <c r="P19" s="58" t="s">
        <v>211</v>
      </c>
      <c r="Q19" s="58" t="s">
        <v>218</v>
      </c>
      <c r="R19" s="59">
        <v>43214</v>
      </c>
      <c r="S19" s="60" t="s">
        <v>217</v>
      </c>
      <c r="T19" s="59">
        <v>43235</v>
      </c>
      <c r="U19" s="60" t="s">
        <v>217</v>
      </c>
      <c r="V19" s="59">
        <v>43206</v>
      </c>
      <c r="W19" s="58">
        <f t="shared" si="0"/>
        <v>29</v>
      </c>
      <c r="Z19" s="58">
        <f t="shared" si="1"/>
      </c>
      <c r="AA19" s="58">
        <f t="shared" si="2"/>
      </c>
      <c r="AB19" s="58" t="s">
        <v>106</v>
      </c>
      <c r="AC19" s="58" t="s">
        <v>219</v>
      </c>
      <c r="AD19" s="59">
        <v>43176</v>
      </c>
      <c r="AE19" s="58" t="s">
        <v>220</v>
      </c>
      <c r="AF19" s="59">
        <v>43175</v>
      </c>
      <c r="AG19" s="58" t="s">
        <v>215</v>
      </c>
      <c r="AH19" s="58" t="s">
        <v>211</v>
      </c>
      <c r="AI19" s="58" t="s">
        <v>110</v>
      </c>
    </row>
    <row r="20" spans="1:35" ht="60">
      <c r="A20" s="7" t="s">
        <v>89</v>
      </c>
      <c r="B20" s="6" t="s">
        <v>90</v>
      </c>
      <c r="C20" s="58" t="s">
        <v>91</v>
      </c>
      <c r="D20" s="58" t="s">
        <v>92</v>
      </c>
      <c r="E20" s="58" t="s">
        <v>93</v>
      </c>
      <c r="F20" s="58" t="s">
        <v>94</v>
      </c>
      <c r="G20" s="58" t="s">
        <v>95</v>
      </c>
      <c r="H20" s="58" t="s">
        <v>96</v>
      </c>
      <c r="I20" s="58" t="s">
        <v>97</v>
      </c>
      <c r="J20" s="58" t="s">
        <v>126</v>
      </c>
      <c r="K20" s="58" t="s">
        <v>99</v>
      </c>
      <c r="L20" s="58" t="s">
        <v>221</v>
      </c>
      <c r="M20" s="58" t="s">
        <v>89</v>
      </c>
      <c r="N20" s="58" t="s">
        <v>222</v>
      </c>
      <c r="O20" s="58" t="s">
        <v>183</v>
      </c>
      <c r="P20" s="58" t="s">
        <v>184</v>
      </c>
      <c r="Q20" s="58" t="s">
        <v>223</v>
      </c>
      <c r="R20" s="59">
        <v>43241</v>
      </c>
      <c r="S20" s="60" t="s">
        <v>182</v>
      </c>
      <c r="T20" s="59">
        <v>43245</v>
      </c>
      <c r="U20" s="60" t="s">
        <v>182</v>
      </c>
      <c r="V20" s="59">
        <v>43223</v>
      </c>
      <c r="W20" s="58">
        <f t="shared" si="0"/>
        <v>22</v>
      </c>
      <c r="Z20" s="58">
        <f t="shared" si="1"/>
      </c>
      <c r="AA20" s="58">
        <f t="shared" si="2"/>
      </c>
      <c r="AB20" s="58" t="s">
        <v>106</v>
      </c>
      <c r="AC20" s="58" t="s">
        <v>224</v>
      </c>
      <c r="AD20" s="59">
        <v>43193</v>
      </c>
      <c r="AE20" s="58" t="s">
        <v>225</v>
      </c>
      <c r="AF20" s="59">
        <v>43190</v>
      </c>
      <c r="AG20" s="58" t="s">
        <v>188</v>
      </c>
      <c r="AH20" s="58" t="s">
        <v>184</v>
      </c>
      <c r="AI20" s="58" t="s">
        <v>110</v>
      </c>
    </row>
    <row r="21" spans="1:35" ht="60">
      <c r="A21" s="7" t="s">
        <v>89</v>
      </c>
      <c r="B21" s="57" t="s">
        <v>90</v>
      </c>
      <c r="C21" s="58" t="s">
        <v>91</v>
      </c>
      <c r="D21" s="58" t="s">
        <v>92</v>
      </c>
      <c r="E21" s="58" t="s">
        <v>93</v>
      </c>
      <c r="F21" s="58" t="s">
        <v>94</v>
      </c>
      <c r="G21" s="58" t="s">
        <v>95</v>
      </c>
      <c r="H21" s="58" t="s">
        <v>96</v>
      </c>
      <c r="I21" s="58" t="s">
        <v>97</v>
      </c>
      <c r="J21" s="58" t="s">
        <v>126</v>
      </c>
      <c r="K21" s="58" t="s">
        <v>99</v>
      </c>
      <c r="L21" s="58" t="s">
        <v>226</v>
      </c>
      <c r="M21" s="58" t="s">
        <v>227</v>
      </c>
      <c r="N21" s="58" t="s">
        <v>228</v>
      </c>
      <c r="O21" s="58" t="s">
        <v>229</v>
      </c>
      <c r="P21" s="58" t="s">
        <v>230</v>
      </c>
      <c r="Q21" s="58" t="s">
        <v>231</v>
      </c>
      <c r="R21" s="59">
        <v>43214</v>
      </c>
      <c r="S21" s="60" t="s">
        <v>228</v>
      </c>
      <c r="T21" s="59">
        <v>43220</v>
      </c>
      <c r="U21" s="60" t="s">
        <v>228</v>
      </c>
      <c r="V21" s="59">
        <v>43220</v>
      </c>
      <c r="W21" s="58">
        <f t="shared" si="0"/>
        <v>0</v>
      </c>
      <c r="Z21" s="58">
        <f t="shared" si="1"/>
      </c>
      <c r="AA21" s="58">
        <f t="shared" si="2"/>
      </c>
      <c r="AB21" s="58" t="s">
        <v>106</v>
      </c>
      <c r="AC21" s="58" t="s">
        <v>232</v>
      </c>
      <c r="AD21" s="59">
        <v>43188</v>
      </c>
      <c r="AE21" s="58" t="s">
        <v>233</v>
      </c>
      <c r="AF21" s="59">
        <v>43188</v>
      </c>
      <c r="AG21" s="58" t="s">
        <v>234</v>
      </c>
      <c r="AH21" s="58" t="s">
        <v>230</v>
      </c>
      <c r="AI21" s="58" t="s">
        <v>110</v>
      </c>
    </row>
    <row r="22" spans="1:35" ht="60">
      <c r="A22" s="7" t="s">
        <v>89</v>
      </c>
      <c r="B22" s="57" t="s">
        <v>90</v>
      </c>
      <c r="C22" s="58" t="s">
        <v>91</v>
      </c>
      <c r="D22" s="58" t="s">
        <v>92</v>
      </c>
      <c r="E22" s="58" t="s">
        <v>93</v>
      </c>
      <c r="F22" s="58" t="s">
        <v>94</v>
      </c>
      <c r="G22" s="58" t="s">
        <v>95</v>
      </c>
      <c r="H22" s="58" t="s">
        <v>96</v>
      </c>
      <c r="I22" s="58" t="s">
        <v>97</v>
      </c>
      <c r="J22" s="58" t="s">
        <v>98</v>
      </c>
      <c r="K22" s="58" t="s">
        <v>99</v>
      </c>
      <c r="L22" s="58" t="s">
        <v>235</v>
      </c>
      <c r="M22" s="58" t="s">
        <v>101</v>
      </c>
      <c r="N22" s="58" t="s">
        <v>236</v>
      </c>
      <c r="O22" s="58" t="s">
        <v>103</v>
      </c>
      <c r="P22" s="58" t="s">
        <v>104</v>
      </c>
      <c r="Q22" s="58" t="s">
        <v>237</v>
      </c>
      <c r="R22" s="59">
        <v>43214</v>
      </c>
      <c r="S22" s="60" t="s">
        <v>238</v>
      </c>
      <c r="T22" s="59">
        <v>43220</v>
      </c>
      <c r="U22" s="60" t="s">
        <v>238</v>
      </c>
      <c r="V22" s="59">
        <v>43157</v>
      </c>
      <c r="W22" s="58">
        <f t="shared" si="0"/>
        <v>63</v>
      </c>
      <c r="Z22" s="58">
        <f t="shared" si="1"/>
      </c>
      <c r="AA22" s="58">
        <f t="shared" si="2"/>
      </c>
      <c r="AB22" s="58" t="s">
        <v>106</v>
      </c>
      <c r="AC22" s="58" t="s">
        <v>239</v>
      </c>
      <c r="AD22" s="59">
        <v>43090</v>
      </c>
      <c r="AE22" s="58" t="s">
        <v>240</v>
      </c>
      <c r="AF22" s="59">
        <v>43084</v>
      </c>
      <c r="AG22" s="58" t="s">
        <v>163</v>
      </c>
      <c r="AH22" s="58" t="s">
        <v>104</v>
      </c>
      <c r="AI22" s="58" t="s">
        <v>110</v>
      </c>
    </row>
    <row r="23" spans="1:35" ht="60">
      <c r="A23" s="7" t="s">
        <v>89</v>
      </c>
      <c r="B23" s="57" t="s">
        <v>90</v>
      </c>
      <c r="C23" s="58" t="s">
        <v>91</v>
      </c>
      <c r="D23" s="58" t="s">
        <v>92</v>
      </c>
      <c r="E23" s="58" t="s">
        <v>93</v>
      </c>
      <c r="F23" s="58" t="s">
        <v>94</v>
      </c>
      <c r="G23" s="58" t="s">
        <v>95</v>
      </c>
      <c r="H23" s="58" t="s">
        <v>96</v>
      </c>
      <c r="I23" s="58" t="s">
        <v>97</v>
      </c>
      <c r="J23" s="58" t="s">
        <v>98</v>
      </c>
      <c r="K23" s="58" t="s">
        <v>99</v>
      </c>
      <c r="L23" s="58" t="s">
        <v>235</v>
      </c>
      <c r="M23" s="58" t="s">
        <v>101</v>
      </c>
      <c r="N23" s="58" t="s">
        <v>236</v>
      </c>
      <c r="O23" s="58" t="s">
        <v>103</v>
      </c>
      <c r="P23" s="58" t="s">
        <v>104</v>
      </c>
      <c r="Q23" s="58" t="s">
        <v>237</v>
      </c>
      <c r="R23" s="59">
        <v>43214</v>
      </c>
      <c r="S23" s="60" t="s">
        <v>241</v>
      </c>
      <c r="T23" s="59">
        <v>43220</v>
      </c>
      <c r="U23" s="60" t="s">
        <v>241</v>
      </c>
      <c r="V23" s="59">
        <v>43216</v>
      </c>
      <c r="W23" s="58">
        <f t="shared" si="0"/>
        <v>4</v>
      </c>
      <c r="Z23" s="58">
        <f t="shared" si="1"/>
      </c>
      <c r="AA23" s="58">
        <f t="shared" si="2"/>
      </c>
      <c r="AB23" s="58" t="s">
        <v>106</v>
      </c>
      <c r="AC23" s="58" t="s">
        <v>242</v>
      </c>
      <c r="AD23" s="59">
        <v>43153</v>
      </c>
      <c r="AE23" s="58" t="s">
        <v>243</v>
      </c>
      <c r="AF23" s="59">
        <v>43145</v>
      </c>
      <c r="AG23" s="58" t="s">
        <v>163</v>
      </c>
      <c r="AH23" s="58" t="s">
        <v>104</v>
      </c>
      <c r="AI23" s="58" t="s">
        <v>110</v>
      </c>
    </row>
    <row r="24" spans="1:35" ht="60">
      <c r="A24" s="7" t="s">
        <v>89</v>
      </c>
      <c r="B24" s="57" t="s">
        <v>90</v>
      </c>
      <c r="C24" s="58" t="s">
        <v>91</v>
      </c>
      <c r="D24" s="58" t="s">
        <v>92</v>
      </c>
      <c r="E24" s="58" t="s">
        <v>93</v>
      </c>
      <c r="F24" s="58" t="s">
        <v>94</v>
      </c>
      <c r="G24" s="58" t="s">
        <v>94</v>
      </c>
      <c r="H24" s="58" t="s">
        <v>96</v>
      </c>
      <c r="I24" s="58" t="s">
        <v>171</v>
      </c>
      <c r="J24" s="58" t="s">
        <v>139</v>
      </c>
      <c r="K24" s="58" t="s">
        <v>99</v>
      </c>
      <c r="L24" s="58" t="s">
        <v>244</v>
      </c>
      <c r="M24" s="58" t="s">
        <v>173</v>
      </c>
      <c r="N24" s="58" t="s">
        <v>245</v>
      </c>
      <c r="O24" s="58" t="s">
        <v>175</v>
      </c>
      <c r="P24" s="58" t="s">
        <v>176</v>
      </c>
      <c r="Q24" s="58" t="s">
        <v>246</v>
      </c>
      <c r="R24" s="59">
        <v>43214</v>
      </c>
      <c r="S24" s="60" t="s">
        <v>245</v>
      </c>
      <c r="T24" s="59">
        <v>43220</v>
      </c>
      <c r="U24" s="60" t="s">
        <v>245</v>
      </c>
      <c r="V24" s="59">
        <v>43211</v>
      </c>
      <c r="W24" s="58">
        <f t="shared" si="0"/>
        <v>9</v>
      </c>
      <c r="Z24" s="58">
        <f t="shared" si="1"/>
      </c>
      <c r="AA24" s="58">
        <f t="shared" si="2"/>
      </c>
      <c r="AB24" s="58" t="s">
        <v>106</v>
      </c>
      <c r="AC24" s="58" t="s">
        <v>247</v>
      </c>
      <c r="AD24" s="59">
        <v>43181</v>
      </c>
      <c r="AE24" s="58" t="s">
        <v>248</v>
      </c>
      <c r="AF24" s="59">
        <v>43180</v>
      </c>
      <c r="AG24" s="58" t="s">
        <v>180</v>
      </c>
      <c r="AH24" s="58" t="s">
        <v>249</v>
      </c>
      <c r="AI24" s="58" t="s">
        <v>110</v>
      </c>
    </row>
    <row r="25" spans="1:35" ht="60">
      <c r="A25" s="7" t="s">
        <v>89</v>
      </c>
      <c r="B25" s="57" t="s">
        <v>90</v>
      </c>
      <c r="C25" s="58" t="s">
        <v>91</v>
      </c>
      <c r="D25" s="58" t="s">
        <v>92</v>
      </c>
      <c r="E25" s="58" t="s">
        <v>93</v>
      </c>
      <c r="F25" s="58" t="s">
        <v>94</v>
      </c>
      <c r="G25" s="58" t="s">
        <v>95</v>
      </c>
      <c r="H25" s="58" t="s">
        <v>96</v>
      </c>
      <c r="I25" s="58" t="s">
        <v>97</v>
      </c>
      <c r="J25" s="58" t="s">
        <v>98</v>
      </c>
      <c r="K25" s="58" t="s">
        <v>99</v>
      </c>
      <c r="L25" s="58" t="s">
        <v>250</v>
      </c>
      <c r="M25" s="58" t="s">
        <v>101</v>
      </c>
      <c r="N25" s="58" t="s">
        <v>251</v>
      </c>
      <c r="O25" s="58" t="s">
        <v>103</v>
      </c>
      <c r="P25" s="58" t="s">
        <v>104</v>
      </c>
      <c r="Q25" s="58" t="s">
        <v>252</v>
      </c>
      <c r="R25" s="59">
        <v>43214</v>
      </c>
      <c r="S25" s="60" t="s">
        <v>251</v>
      </c>
      <c r="T25" s="59">
        <v>43234</v>
      </c>
      <c r="U25" s="60" t="s">
        <v>251</v>
      </c>
      <c r="V25" s="59">
        <v>43157</v>
      </c>
      <c r="W25" s="58">
        <f t="shared" si="0"/>
        <v>77</v>
      </c>
      <c r="Z25" s="58">
        <f t="shared" si="1"/>
      </c>
      <c r="AA25" s="58">
        <f t="shared" si="2"/>
      </c>
      <c r="AB25" s="58" t="s">
        <v>106</v>
      </c>
      <c r="AC25" s="58" t="s">
        <v>253</v>
      </c>
      <c r="AD25" s="59">
        <v>43090</v>
      </c>
      <c r="AE25" s="58" t="s">
        <v>254</v>
      </c>
      <c r="AF25" s="59">
        <v>43084</v>
      </c>
      <c r="AG25" s="58" t="s">
        <v>163</v>
      </c>
      <c r="AH25" s="58" t="s">
        <v>104</v>
      </c>
      <c r="AI25" s="58" t="s">
        <v>110</v>
      </c>
    </row>
    <row r="26" spans="1:35" ht="60">
      <c r="A26" s="7" t="s">
        <v>89</v>
      </c>
      <c r="B26" s="57" t="s">
        <v>90</v>
      </c>
      <c r="C26" s="58" t="s">
        <v>91</v>
      </c>
      <c r="D26" s="58" t="s">
        <v>92</v>
      </c>
      <c r="E26" s="58" t="s">
        <v>93</v>
      </c>
      <c r="F26" s="58" t="s">
        <v>94</v>
      </c>
      <c r="G26" s="58" t="s">
        <v>95</v>
      </c>
      <c r="H26" s="58" t="s">
        <v>96</v>
      </c>
      <c r="I26" s="58" t="s">
        <v>97</v>
      </c>
      <c r="J26" s="58" t="s">
        <v>98</v>
      </c>
      <c r="K26" s="58" t="s">
        <v>99</v>
      </c>
      <c r="L26" s="58" t="s">
        <v>255</v>
      </c>
      <c r="M26" s="58" t="s">
        <v>112</v>
      </c>
      <c r="N26" s="58" t="s">
        <v>256</v>
      </c>
      <c r="O26" s="58" t="s">
        <v>103</v>
      </c>
      <c r="P26" s="58" t="s">
        <v>104</v>
      </c>
      <c r="Q26" s="58" t="s">
        <v>257</v>
      </c>
      <c r="R26" s="59">
        <v>43241</v>
      </c>
      <c r="S26" s="60" t="s">
        <v>258</v>
      </c>
      <c r="T26" s="59">
        <v>43245</v>
      </c>
      <c r="U26" s="60" t="s">
        <v>258</v>
      </c>
      <c r="V26" s="59">
        <v>43161</v>
      </c>
      <c r="W26" s="58">
        <f t="shared" si="0"/>
        <v>84</v>
      </c>
      <c r="Z26" s="58">
        <f t="shared" si="1"/>
      </c>
      <c r="AA26" s="58">
        <f t="shared" si="2"/>
      </c>
      <c r="AB26" s="58" t="s">
        <v>106</v>
      </c>
      <c r="AC26" s="58" t="s">
        <v>259</v>
      </c>
      <c r="AD26" s="59">
        <v>43088</v>
      </c>
      <c r="AE26" s="58" t="s">
        <v>260</v>
      </c>
      <c r="AF26" s="59">
        <v>43075</v>
      </c>
      <c r="AG26" s="58" t="s">
        <v>163</v>
      </c>
      <c r="AH26" s="58" t="s">
        <v>104</v>
      </c>
      <c r="AI26" s="58" t="s">
        <v>110</v>
      </c>
    </row>
    <row r="27" spans="1:35" ht="60">
      <c r="A27" s="7" t="s">
        <v>89</v>
      </c>
      <c r="B27" s="57" t="s">
        <v>90</v>
      </c>
      <c r="C27" s="58" t="s">
        <v>91</v>
      </c>
      <c r="D27" s="58" t="s">
        <v>92</v>
      </c>
      <c r="E27" s="58" t="s">
        <v>93</v>
      </c>
      <c r="F27" s="58" t="s">
        <v>94</v>
      </c>
      <c r="G27" s="58" t="s">
        <v>95</v>
      </c>
      <c r="H27" s="58" t="s">
        <v>96</v>
      </c>
      <c r="I27" s="58" t="s">
        <v>97</v>
      </c>
      <c r="J27" s="58" t="s">
        <v>98</v>
      </c>
      <c r="K27" s="58" t="s">
        <v>99</v>
      </c>
      <c r="L27" s="58" t="s">
        <v>255</v>
      </c>
      <c r="M27" s="58" t="s">
        <v>112</v>
      </c>
      <c r="N27" s="58" t="s">
        <v>256</v>
      </c>
      <c r="O27" s="58" t="s">
        <v>103</v>
      </c>
      <c r="P27" s="58" t="s">
        <v>104</v>
      </c>
      <c r="Q27" s="58" t="s">
        <v>257</v>
      </c>
      <c r="R27" s="59">
        <v>43241</v>
      </c>
      <c r="S27" s="60" t="s">
        <v>261</v>
      </c>
      <c r="T27" s="59">
        <v>43245</v>
      </c>
      <c r="U27" s="60" t="s">
        <v>261</v>
      </c>
      <c r="V27" s="59">
        <v>43161</v>
      </c>
      <c r="W27" s="58">
        <f t="shared" si="0"/>
        <v>84</v>
      </c>
      <c r="Z27" s="58">
        <f t="shared" si="1"/>
      </c>
      <c r="AA27" s="58">
        <f t="shared" si="2"/>
      </c>
      <c r="AB27" s="58" t="s">
        <v>106</v>
      </c>
      <c r="AC27" s="58" t="s">
        <v>262</v>
      </c>
      <c r="AD27" s="59">
        <v>43088</v>
      </c>
      <c r="AE27" s="58" t="s">
        <v>263</v>
      </c>
      <c r="AF27" s="59">
        <v>43075</v>
      </c>
      <c r="AG27" s="58" t="s">
        <v>163</v>
      </c>
      <c r="AH27" s="58" t="s">
        <v>104</v>
      </c>
      <c r="AI27" s="58" t="s">
        <v>110</v>
      </c>
    </row>
    <row r="28" spans="1:35" ht="60">
      <c r="A28" s="7" t="s">
        <v>89</v>
      </c>
      <c r="B28" s="57" t="s">
        <v>90</v>
      </c>
      <c r="C28" s="58" t="s">
        <v>91</v>
      </c>
      <c r="D28" s="58" t="s">
        <v>92</v>
      </c>
      <c r="E28" s="58" t="s">
        <v>93</v>
      </c>
      <c r="F28" s="58" t="s">
        <v>94</v>
      </c>
      <c r="G28" s="58" t="s">
        <v>95</v>
      </c>
      <c r="H28" s="58" t="s">
        <v>96</v>
      </c>
      <c r="I28" s="58" t="s">
        <v>97</v>
      </c>
      <c r="J28" s="58" t="s">
        <v>98</v>
      </c>
      <c r="K28" s="58" t="s">
        <v>99</v>
      </c>
      <c r="L28" s="58" t="s">
        <v>255</v>
      </c>
      <c r="M28" s="58" t="s">
        <v>112</v>
      </c>
      <c r="N28" s="58" t="s">
        <v>256</v>
      </c>
      <c r="O28" s="58" t="s">
        <v>103</v>
      </c>
      <c r="P28" s="58" t="s">
        <v>104</v>
      </c>
      <c r="Q28" s="58" t="s">
        <v>257</v>
      </c>
      <c r="R28" s="59">
        <v>43241</v>
      </c>
      <c r="S28" s="60" t="s">
        <v>264</v>
      </c>
      <c r="T28" s="59">
        <v>43245</v>
      </c>
      <c r="U28" s="60" t="s">
        <v>264</v>
      </c>
      <c r="V28" s="59">
        <v>43161</v>
      </c>
      <c r="W28" s="58">
        <f t="shared" si="0"/>
        <v>84</v>
      </c>
      <c r="Z28" s="58">
        <f t="shared" si="1"/>
      </c>
      <c r="AA28" s="58">
        <f t="shared" si="2"/>
      </c>
      <c r="AB28" s="58" t="s">
        <v>106</v>
      </c>
      <c r="AC28" s="58" t="s">
        <v>265</v>
      </c>
      <c r="AD28" s="59">
        <v>43088</v>
      </c>
      <c r="AE28" s="58" t="s">
        <v>266</v>
      </c>
      <c r="AF28" s="59">
        <v>43075</v>
      </c>
      <c r="AG28" s="58" t="s">
        <v>163</v>
      </c>
      <c r="AH28" s="58" t="s">
        <v>104</v>
      </c>
      <c r="AI28" s="58" t="s">
        <v>110</v>
      </c>
    </row>
    <row r="29" spans="1:35" ht="60">
      <c r="A29" s="7" t="s">
        <v>89</v>
      </c>
      <c r="B29" s="57" t="s">
        <v>90</v>
      </c>
      <c r="C29" s="58" t="s">
        <v>91</v>
      </c>
      <c r="D29" s="58" t="s">
        <v>92</v>
      </c>
      <c r="E29" s="58" t="s">
        <v>93</v>
      </c>
      <c r="F29" s="58" t="s">
        <v>94</v>
      </c>
      <c r="G29" s="58" t="s">
        <v>95</v>
      </c>
      <c r="H29" s="58" t="s">
        <v>96</v>
      </c>
      <c r="I29" s="58" t="s">
        <v>97</v>
      </c>
      <c r="J29" s="58" t="s">
        <v>98</v>
      </c>
      <c r="K29" s="58" t="s">
        <v>99</v>
      </c>
      <c r="L29" s="58" t="s">
        <v>255</v>
      </c>
      <c r="M29" s="58" t="s">
        <v>112</v>
      </c>
      <c r="N29" s="58" t="s">
        <v>256</v>
      </c>
      <c r="O29" s="58" t="s">
        <v>103</v>
      </c>
      <c r="P29" s="58" t="s">
        <v>104</v>
      </c>
      <c r="Q29" s="58" t="s">
        <v>257</v>
      </c>
      <c r="R29" s="59">
        <v>43241</v>
      </c>
      <c r="S29" s="60" t="s">
        <v>267</v>
      </c>
      <c r="T29" s="59">
        <v>43245</v>
      </c>
      <c r="U29" s="60" t="s">
        <v>267</v>
      </c>
      <c r="V29" s="59">
        <v>43161</v>
      </c>
      <c r="W29" s="58">
        <f t="shared" si="0"/>
        <v>84</v>
      </c>
      <c r="Z29" s="58">
        <f t="shared" si="1"/>
      </c>
      <c r="AA29" s="58">
        <f t="shared" si="2"/>
      </c>
      <c r="AB29" s="58" t="s">
        <v>106</v>
      </c>
      <c r="AC29" s="58" t="s">
        <v>268</v>
      </c>
      <c r="AD29" s="59">
        <v>43088</v>
      </c>
      <c r="AE29" s="58" t="s">
        <v>269</v>
      </c>
      <c r="AF29" s="59">
        <v>43075</v>
      </c>
      <c r="AG29" s="58" t="s">
        <v>163</v>
      </c>
      <c r="AH29" s="58" t="s">
        <v>104</v>
      </c>
      <c r="AI29" s="58" t="s">
        <v>110</v>
      </c>
    </row>
    <row r="30" spans="1:35" ht="60">
      <c r="A30" s="7" t="s">
        <v>89</v>
      </c>
      <c r="B30" s="57" t="s">
        <v>90</v>
      </c>
      <c r="C30" s="58" t="s">
        <v>91</v>
      </c>
      <c r="D30" s="58" t="s">
        <v>92</v>
      </c>
      <c r="E30" s="58" t="s">
        <v>93</v>
      </c>
      <c r="F30" s="58" t="s">
        <v>94</v>
      </c>
      <c r="G30" s="58" t="s">
        <v>95</v>
      </c>
      <c r="H30" s="58" t="s">
        <v>96</v>
      </c>
      <c r="I30" s="58" t="s">
        <v>97</v>
      </c>
      <c r="J30" s="58" t="s">
        <v>98</v>
      </c>
      <c r="K30" s="58" t="s">
        <v>99</v>
      </c>
      <c r="L30" s="58" t="s">
        <v>255</v>
      </c>
      <c r="M30" s="58" t="s">
        <v>112</v>
      </c>
      <c r="N30" s="58" t="s">
        <v>256</v>
      </c>
      <c r="O30" s="58" t="s">
        <v>103</v>
      </c>
      <c r="P30" s="58" t="s">
        <v>104</v>
      </c>
      <c r="Q30" s="58" t="s">
        <v>257</v>
      </c>
      <c r="R30" s="59">
        <v>43241</v>
      </c>
      <c r="S30" s="60" t="s">
        <v>270</v>
      </c>
      <c r="T30" s="59">
        <v>43245</v>
      </c>
      <c r="U30" s="60" t="s">
        <v>270</v>
      </c>
      <c r="V30" s="59">
        <v>43220</v>
      </c>
      <c r="W30" s="58">
        <f t="shared" si="0"/>
        <v>25</v>
      </c>
      <c r="Z30" s="58">
        <f t="shared" si="1"/>
      </c>
      <c r="AA30" s="58">
        <f t="shared" si="2"/>
      </c>
      <c r="AB30" s="58" t="s">
        <v>106</v>
      </c>
      <c r="AC30" s="58" t="s">
        <v>271</v>
      </c>
      <c r="AD30" s="59">
        <v>43151</v>
      </c>
      <c r="AE30" s="58" t="s">
        <v>272</v>
      </c>
      <c r="AF30" s="59">
        <v>43137</v>
      </c>
      <c r="AG30" s="58" t="s">
        <v>163</v>
      </c>
      <c r="AH30" s="58" t="s">
        <v>104</v>
      </c>
      <c r="AI30" s="58" t="s">
        <v>110</v>
      </c>
    </row>
    <row r="31" spans="1:35" ht="60">
      <c r="A31" s="7" t="s">
        <v>89</v>
      </c>
      <c r="B31" s="57" t="s">
        <v>90</v>
      </c>
      <c r="C31" s="58" t="s">
        <v>91</v>
      </c>
      <c r="D31" s="58" t="s">
        <v>92</v>
      </c>
      <c r="E31" s="58" t="s">
        <v>93</v>
      </c>
      <c r="F31" s="58" t="s">
        <v>94</v>
      </c>
      <c r="G31" s="58" t="s">
        <v>95</v>
      </c>
      <c r="H31" s="58" t="s">
        <v>96</v>
      </c>
      <c r="I31" s="58" t="s">
        <v>97</v>
      </c>
      <c r="J31" s="58" t="s">
        <v>98</v>
      </c>
      <c r="K31" s="58" t="s">
        <v>99</v>
      </c>
      <c r="L31" s="58" t="s">
        <v>255</v>
      </c>
      <c r="M31" s="58" t="s">
        <v>112</v>
      </c>
      <c r="N31" s="58" t="s">
        <v>256</v>
      </c>
      <c r="O31" s="58" t="s">
        <v>103</v>
      </c>
      <c r="P31" s="58" t="s">
        <v>104</v>
      </c>
      <c r="Q31" s="58" t="s">
        <v>257</v>
      </c>
      <c r="R31" s="59">
        <v>43241</v>
      </c>
      <c r="S31" s="60" t="s">
        <v>273</v>
      </c>
      <c r="T31" s="59">
        <v>43245</v>
      </c>
      <c r="U31" s="60" t="s">
        <v>273</v>
      </c>
      <c r="V31" s="59">
        <v>43220</v>
      </c>
      <c r="W31" s="58">
        <f t="shared" si="0"/>
        <v>25</v>
      </c>
      <c r="Z31" s="58">
        <f t="shared" si="1"/>
      </c>
      <c r="AA31" s="58">
        <f t="shared" si="2"/>
      </c>
      <c r="AB31" s="58" t="s">
        <v>106</v>
      </c>
      <c r="AC31" s="58" t="s">
        <v>274</v>
      </c>
      <c r="AD31" s="59">
        <v>43151</v>
      </c>
      <c r="AE31" s="58" t="s">
        <v>275</v>
      </c>
      <c r="AF31" s="59">
        <v>43137</v>
      </c>
      <c r="AG31" s="58" t="s">
        <v>163</v>
      </c>
      <c r="AH31" s="58" t="s">
        <v>104</v>
      </c>
      <c r="AI31" s="58" t="s">
        <v>110</v>
      </c>
    </row>
    <row r="32" spans="1:35" ht="60">
      <c r="A32" s="7" t="s">
        <v>89</v>
      </c>
      <c r="B32" s="57" t="s">
        <v>90</v>
      </c>
      <c r="C32" s="58" t="s">
        <v>91</v>
      </c>
      <c r="D32" s="58" t="s">
        <v>92</v>
      </c>
      <c r="E32" s="58" t="s">
        <v>93</v>
      </c>
      <c r="F32" s="58" t="s">
        <v>94</v>
      </c>
      <c r="G32" s="58" t="s">
        <v>94</v>
      </c>
      <c r="H32" s="58" t="s">
        <v>96</v>
      </c>
      <c r="I32" s="58" t="s">
        <v>171</v>
      </c>
      <c r="J32" s="58" t="s">
        <v>139</v>
      </c>
      <c r="K32" s="58" t="s">
        <v>99</v>
      </c>
      <c r="L32" s="58" t="s">
        <v>276</v>
      </c>
      <c r="M32" s="58" t="s">
        <v>173</v>
      </c>
      <c r="N32" s="58" t="s">
        <v>277</v>
      </c>
      <c r="O32" s="58" t="s">
        <v>175</v>
      </c>
      <c r="P32" s="58" t="s">
        <v>176</v>
      </c>
      <c r="Q32" s="58" t="s">
        <v>278</v>
      </c>
      <c r="R32" s="59">
        <v>43213</v>
      </c>
      <c r="S32" s="60" t="s">
        <v>279</v>
      </c>
      <c r="T32" s="59">
        <v>43216</v>
      </c>
      <c r="U32" s="60" t="s">
        <v>279</v>
      </c>
      <c r="V32" s="59">
        <v>43149</v>
      </c>
      <c r="W32" s="58">
        <f t="shared" si="0"/>
        <v>67</v>
      </c>
      <c r="Z32" s="58">
        <f t="shared" si="1"/>
      </c>
      <c r="AA32" s="58">
        <f t="shared" si="2"/>
      </c>
      <c r="AB32" s="58" t="s">
        <v>280</v>
      </c>
      <c r="AC32" s="58" t="s">
        <v>281</v>
      </c>
      <c r="AD32" s="59">
        <v>43119</v>
      </c>
      <c r="AE32" s="58" t="s">
        <v>282</v>
      </c>
      <c r="AF32" s="59">
        <v>43119</v>
      </c>
      <c r="AG32" s="58" t="s">
        <v>180</v>
      </c>
      <c r="AH32" s="58" t="s">
        <v>249</v>
      </c>
      <c r="AI32" s="58" t="s">
        <v>110</v>
      </c>
    </row>
    <row r="33" spans="1:35" ht="60">
      <c r="A33" s="7" t="s">
        <v>89</v>
      </c>
      <c r="B33" s="57" t="s">
        <v>90</v>
      </c>
      <c r="C33" s="58" t="s">
        <v>91</v>
      </c>
      <c r="D33" s="58" t="s">
        <v>92</v>
      </c>
      <c r="E33" s="58" t="s">
        <v>93</v>
      </c>
      <c r="F33" s="58" t="s">
        <v>94</v>
      </c>
      <c r="G33" s="58" t="s">
        <v>94</v>
      </c>
      <c r="H33" s="58" t="s">
        <v>96</v>
      </c>
      <c r="I33" s="58" t="s">
        <v>171</v>
      </c>
      <c r="J33" s="58" t="s">
        <v>139</v>
      </c>
      <c r="K33" s="58" t="s">
        <v>99</v>
      </c>
      <c r="L33" s="58" t="s">
        <v>276</v>
      </c>
      <c r="M33" s="58" t="s">
        <v>173</v>
      </c>
      <c r="N33" s="58" t="s">
        <v>277</v>
      </c>
      <c r="O33" s="58" t="s">
        <v>175</v>
      </c>
      <c r="P33" s="58" t="s">
        <v>176</v>
      </c>
      <c r="Q33" s="58" t="s">
        <v>278</v>
      </c>
      <c r="R33" s="59">
        <v>43213</v>
      </c>
      <c r="S33" s="60" t="s">
        <v>283</v>
      </c>
      <c r="T33" s="59">
        <v>43216</v>
      </c>
      <c r="U33" s="60" t="s">
        <v>283</v>
      </c>
      <c r="V33" s="59">
        <v>43210</v>
      </c>
      <c r="W33" s="58">
        <f t="shared" si="0"/>
        <v>6</v>
      </c>
      <c r="Z33" s="58">
        <f t="shared" si="1"/>
      </c>
      <c r="AA33" s="58">
        <f t="shared" si="2"/>
      </c>
      <c r="AB33" s="58" t="s">
        <v>280</v>
      </c>
      <c r="AC33" s="58" t="s">
        <v>284</v>
      </c>
      <c r="AD33" s="59">
        <v>43180</v>
      </c>
      <c r="AE33" s="58" t="s">
        <v>285</v>
      </c>
      <c r="AF33" s="59">
        <v>43180</v>
      </c>
      <c r="AG33" s="58" t="s">
        <v>180</v>
      </c>
      <c r="AH33" s="58" t="s">
        <v>249</v>
      </c>
      <c r="AI33" s="58" t="s">
        <v>110</v>
      </c>
    </row>
    <row r="34" spans="1:35" ht="60">
      <c r="A34" s="7" t="s">
        <v>89</v>
      </c>
      <c r="B34" s="57" t="s">
        <v>90</v>
      </c>
      <c r="C34" s="58" t="s">
        <v>91</v>
      </c>
      <c r="D34" s="58" t="s">
        <v>92</v>
      </c>
      <c r="E34" s="58" t="s">
        <v>93</v>
      </c>
      <c r="F34" s="58" t="s">
        <v>94</v>
      </c>
      <c r="G34" s="58" t="s">
        <v>94</v>
      </c>
      <c r="H34" s="58" t="s">
        <v>96</v>
      </c>
      <c r="I34" s="58" t="s">
        <v>171</v>
      </c>
      <c r="J34" s="58" t="s">
        <v>139</v>
      </c>
      <c r="K34" s="58" t="s">
        <v>99</v>
      </c>
      <c r="L34" s="58" t="s">
        <v>286</v>
      </c>
      <c r="M34" s="58" t="s">
        <v>173</v>
      </c>
      <c r="N34" s="58" t="s">
        <v>287</v>
      </c>
      <c r="O34" s="58" t="s">
        <v>175</v>
      </c>
      <c r="P34" s="58" t="s">
        <v>176</v>
      </c>
      <c r="Q34" s="58" t="s">
        <v>288</v>
      </c>
      <c r="R34" s="59">
        <v>43214</v>
      </c>
      <c r="S34" s="60" t="s">
        <v>287</v>
      </c>
      <c r="T34" s="59">
        <v>43220</v>
      </c>
      <c r="U34" s="60" t="s">
        <v>287</v>
      </c>
      <c r="V34" s="59">
        <v>43149</v>
      </c>
      <c r="W34" s="58">
        <f aca="true" t="shared" si="3" ref="W34:W65">IF(AND(V34&lt;&gt;"",T34&lt;&gt;""),SUM(T34-V34),"")</f>
        <v>71</v>
      </c>
      <c r="Z34" s="58">
        <f aca="true" t="shared" si="4" ref="Z34:Z65">IF(AND(X34&lt;&gt;"",Y34&lt;&gt;"",T34&lt;&gt;""),SUM(IF(Y34&lt;T34,Y34,T34)-X34),"")</f>
      </c>
      <c r="AA34" s="58">
        <f aca="true" t="shared" si="5" ref="AA34:AA65">IF(AND(Z34&lt;&gt;"",W34&lt;&gt;""),SUM(W34-Z34),"")</f>
      </c>
      <c r="AB34" s="58" t="s">
        <v>106</v>
      </c>
      <c r="AC34" s="58" t="s">
        <v>289</v>
      </c>
      <c r="AD34" s="59">
        <v>43119</v>
      </c>
      <c r="AE34" s="58" t="s">
        <v>290</v>
      </c>
      <c r="AF34" s="59">
        <v>43119</v>
      </c>
      <c r="AG34" s="58" t="s">
        <v>180</v>
      </c>
      <c r="AH34" s="58" t="s">
        <v>176</v>
      </c>
      <c r="AI34" s="58" t="s">
        <v>110</v>
      </c>
    </row>
    <row r="35" spans="1:35" ht="60">
      <c r="A35" s="7" t="s">
        <v>89</v>
      </c>
      <c r="B35" s="57" t="s">
        <v>90</v>
      </c>
      <c r="C35" s="58" t="s">
        <v>91</v>
      </c>
      <c r="D35" s="58" t="s">
        <v>92</v>
      </c>
      <c r="E35" s="58" t="s">
        <v>93</v>
      </c>
      <c r="F35" s="58" t="s">
        <v>94</v>
      </c>
      <c r="G35" s="58" t="s">
        <v>94</v>
      </c>
      <c r="H35" s="58" t="s">
        <v>96</v>
      </c>
      <c r="I35" s="58" t="s">
        <v>171</v>
      </c>
      <c r="J35" s="58" t="s">
        <v>139</v>
      </c>
      <c r="K35" s="58" t="s">
        <v>99</v>
      </c>
      <c r="L35" s="58" t="s">
        <v>291</v>
      </c>
      <c r="M35" s="58" t="s">
        <v>173</v>
      </c>
      <c r="N35" s="58" t="s">
        <v>292</v>
      </c>
      <c r="O35" s="58" t="s">
        <v>175</v>
      </c>
      <c r="P35" s="58" t="s">
        <v>176</v>
      </c>
      <c r="Q35" s="58" t="s">
        <v>293</v>
      </c>
      <c r="R35" s="59">
        <v>43210</v>
      </c>
      <c r="S35" s="60" t="s">
        <v>292</v>
      </c>
      <c r="T35" s="59">
        <v>43216</v>
      </c>
      <c r="U35" s="60" t="s">
        <v>292</v>
      </c>
      <c r="V35" s="59">
        <v>43220</v>
      </c>
      <c r="W35" s="58">
        <f t="shared" si="3"/>
        <v>-4</v>
      </c>
      <c r="Z35" s="58">
        <f t="shared" si="4"/>
      </c>
      <c r="AA35" s="58">
        <f t="shared" si="5"/>
      </c>
      <c r="AB35" s="58" t="s">
        <v>106</v>
      </c>
      <c r="AC35" s="58" t="s">
        <v>294</v>
      </c>
      <c r="AD35" s="59">
        <v>43180</v>
      </c>
      <c r="AE35" s="58" t="s">
        <v>295</v>
      </c>
      <c r="AF35" s="59">
        <v>43180</v>
      </c>
      <c r="AG35" s="58" t="s">
        <v>180</v>
      </c>
      <c r="AH35" s="58" t="s">
        <v>176</v>
      </c>
      <c r="AI35" s="58" t="s">
        <v>110</v>
      </c>
    </row>
    <row r="36" spans="1:35" ht="60">
      <c r="A36" s="7" t="s">
        <v>89</v>
      </c>
      <c r="B36" s="57" t="s">
        <v>90</v>
      </c>
      <c r="C36" s="58" t="s">
        <v>91</v>
      </c>
      <c r="D36" s="58" t="s">
        <v>92</v>
      </c>
      <c r="E36" s="58" t="s">
        <v>93</v>
      </c>
      <c r="F36" s="58" t="s">
        <v>94</v>
      </c>
      <c r="G36" s="58" t="s">
        <v>95</v>
      </c>
      <c r="H36" s="58" t="s">
        <v>96</v>
      </c>
      <c r="I36" s="58" t="s">
        <v>97</v>
      </c>
      <c r="J36" s="58" t="s">
        <v>296</v>
      </c>
      <c r="K36" s="58" t="s">
        <v>99</v>
      </c>
      <c r="L36" s="58" t="s">
        <v>297</v>
      </c>
      <c r="M36" s="58" t="s">
        <v>298</v>
      </c>
      <c r="N36" s="58" t="s">
        <v>299</v>
      </c>
      <c r="O36" s="58" t="s">
        <v>300</v>
      </c>
      <c r="P36" s="58" t="s">
        <v>301</v>
      </c>
      <c r="Q36" s="58" t="s">
        <v>302</v>
      </c>
      <c r="R36" s="59">
        <v>43214</v>
      </c>
      <c r="S36" s="60" t="s">
        <v>303</v>
      </c>
      <c r="T36" s="59">
        <v>43220</v>
      </c>
      <c r="U36" s="60" t="s">
        <v>303</v>
      </c>
      <c r="V36" s="59">
        <v>43208</v>
      </c>
      <c r="W36" s="58">
        <f t="shared" si="3"/>
        <v>12</v>
      </c>
      <c r="Z36" s="58">
        <f t="shared" si="4"/>
      </c>
      <c r="AA36" s="58">
        <f t="shared" si="5"/>
      </c>
      <c r="AB36" s="58" t="s">
        <v>106</v>
      </c>
      <c r="AC36" s="58" t="s">
        <v>304</v>
      </c>
      <c r="AD36" s="59">
        <v>43178</v>
      </c>
      <c r="AE36" s="58" t="s">
        <v>305</v>
      </c>
      <c r="AF36" s="59">
        <v>43178</v>
      </c>
      <c r="AG36" s="58" t="s">
        <v>306</v>
      </c>
      <c r="AH36" s="58" t="s">
        <v>301</v>
      </c>
      <c r="AI36" s="58" t="s">
        <v>110</v>
      </c>
    </row>
    <row r="37" spans="1:35" ht="60">
      <c r="A37" s="7" t="s">
        <v>89</v>
      </c>
      <c r="B37" s="57" t="s">
        <v>90</v>
      </c>
      <c r="C37" s="58" t="s">
        <v>91</v>
      </c>
      <c r="D37" s="58" t="s">
        <v>92</v>
      </c>
      <c r="E37" s="58" t="s">
        <v>93</v>
      </c>
      <c r="F37" s="58" t="s">
        <v>94</v>
      </c>
      <c r="G37" s="58" t="s">
        <v>95</v>
      </c>
      <c r="H37" s="58" t="s">
        <v>96</v>
      </c>
      <c r="I37" s="58" t="s">
        <v>97</v>
      </c>
      <c r="J37" s="58" t="s">
        <v>296</v>
      </c>
      <c r="K37" s="58" t="s">
        <v>99</v>
      </c>
      <c r="L37" s="58" t="s">
        <v>297</v>
      </c>
      <c r="M37" s="58" t="s">
        <v>298</v>
      </c>
      <c r="N37" s="58" t="s">
        <v>299</v>
      </c>
      <c r="O37" s="58" t="s">
        <v>300</v>
      </c>
      <c r="P37" s="58" t="s">
        <v>301</v>
      </c>
      <c r="Q37" s="58" t="s">
        <v>302</v>
      </c>
      <c r="R37" s="59">
        <v>43214</v>
      </c>
      <c r="S37" s="60" t="s">
        <v>307</v>
      </c>
      <c r="T37" s="59">
        <v>43220</v>
      </c>
      <c r="U37" s="60" t="s">
        <v>307</v>
      </c>
      <c r="V37" s="59">
        <v>43226</v>
      </c>
      <c r="W37" s="58">
        <f t="shared" si="3"/>
        <v>-6</v>
      </c>
      <c r="Z37" s="58">
        <f t="shared" si="4"/>
      </c>
      <c r="AA37" s="58">
        <f t="shared" si="5"/>
      </c>
      <c r="AB37" s="58" t="s">
        <v>106</v>
      </c>
      <c r="AC37" s="58" t="s">
        <v>308</v>
      </c>
      <c r="AD37" s="59">
        <v>43196</v>
      </c>
      <c r="AE37" s="58" t="s">
        <v>309</v>
      </c>
      <c r="AF37" s="59">
        <v>43196</v>
      </c>
      <c r="AG37" s="58" t="s">
        <v>306</v>
      </c>
      <c r="AH37" s="58" t="s">
        <v>301</v>
      </c>
      <c r="AI37" s="58" t="s">
        <v>110</v>
      </c>
    </row>
    <row r="38" spans="1:35" ht="60">
      <c r="A38" s="7" t="s">
        <v>89</v>
      </c>
      <c r="B38" s="57" t="s">
        <v>90</v>
      </c>
      <c r="C38" s="58" t="s">
        <v>91</v>
      </c>
      <c r="D38" s="58" t="s">
        <v>92</v>
      </c>
      <c r="E38" s="58" t="s">
        <v>93</v>
      </c>
      <c r="F38" s="58" t="s">
        <v>94</v>
      </c>
      <c r="G38" s="58" t="s">
        <v>94</v>
      </c>
      <c r="H38" s="58" t="s">
        <v>96</v>
      </c>
      <c r="I38" s="58" t="s">
        <v>171</v>
      </c>
      <c r="J38" s="58" t="s">
        <v>139</v>
      </c>
      <c r="K38" s="58" t="s">
        <v>99</v>
      </c>
      <c r="L38" s="58" t="s">
        <v>310</v>
      </c>
      <c r="M38" s="58" t="s">
        <v>173</v>
      </c>
      <c r="N38" s="58" t="s">
        <v>311</v>
      </c>
      <c r="O38" s="58" t="s">
        <v>175</v>
      </c>
      <c r="P38" s="58" t="s">
        <v>176</v>
      </c>
      <c r="Q38" s="58" t="s">
        <v>312</v>
      </c>
      <c r="R38" s="59">
        <v>43210</v>
      </c>
      <c r="S38" s="60" t="s">
        <v>311</v>
      </c>
      <c r="T38" s="59">
        <v>43220</v>
      </c>
      <c r="U38" s="60" t="s">
        <v>311</v>
      </c>
      <c r="V38" s="59">
        <v>43220</v>
      </c>
      <c r="W38" s="58">
        <f t="shared" si="3"/>
        <v>0</v>
      </c>
      <c r="Z38" s="58">
        <f t="shared" si="4"/>
      </c>
      <c r="AA38" s="58">
        <f t="shared" si="5"/>
      </c>
      <c r="AB38" s="58" t="s">
        <v>106</v>
      </c>
      <c r="AC38" s="58" t="s">
        <v>313</v>
      </c>
      <c r="AD38" s="59">
        <v>43154</v>
      </c>
      <c r="AE38" s="58" t="s">
        <v>314</v>
      </c>
      <c r="AF38" s="59">
        <v>43154</v>
      </c>
      <c r="AG38" s="58" t="s">
        <v>180</v>
      </c>
      <c r="AH38" s="58" t="s">
        <v>176</v>
      </c>
      <c r="AI38" s="58" t="s">
        <v>110</v>
      </c>
    </row>
    <row r="39" spans="1:35" ht="60">
      <c r="A39" s="7" t="s">
        <v>89</v>
      </c>
      <c r="B39" s="57" t="s">
        <v>90</v>
      </c>
      <c r="C39" s="58" t="s">
        <v>91</v>
      </c>
      <c r="D39" s="58" t="s">
        <v>92</v>
      </c>
      <c r="E39" s="58" t="s">
        <v>93</v>
      </c>
      <c r="F39" s="58" t="s">
        <v>94</v>
      </c>
      <c r="G39" s="58" t="s">
        <v>95</v>
      </c>
      <c r="H39" s="58" t="s">
        <v>96</v>
      </c>
      <c r="I39" s="58" t="s">
        <v>97</v>
      </c>
      <c r="J39" s="58" t="s">
        <v>296</v>
      </c>
      <c r="K39" s="58" t="s">
        <v>99</v>
      </c>
      <c r="L39" s="58" t="s">
        <v>315</v>
      </c>
      <c r="M39" s="58" t="s">
        <v>298</v>
      </c>
      <c r="N39" s="58" t="s">
        <v>316</v>
      </c>
      <c r="O39" s="58" t="s">
        <v>300</v>
      </c>
      <c r="P39" s="58" t="s">
        <v>301</v>
      </c>
      <c r="Q39" s="58" t="s">
        <v>317</v>
      </c>
      <c r="R39" s="59">
        <v>43214</v>
      </c>
      <c r="S39" s="60" t="s">
        <v>318</v>
      </c>
      <c r="T39" s="59">
        <v>43222</v>
      </c>
      <c r="U39" s="60" t="s">
        <v>318</v>
      </c>
      <c r="V39" s="59">
        <v>43208</v>
      </c>
      <c r="W39" s="58">
        <f t="shared" si="3"/>
        <v>14</v>
      </c>
      <c r="Z39" s="58">
        <f t="shared" si="4"/>
      </c>
      <c r="AA39" s="58">
        <f t="shared" si="5"/>
      </c>
      <c r="AB39" s="58" t="s">
        <v>106</v>
      </c>
      <c r="AC39" s="58" t="s">
        <v>319</v>
      </c>
      <c r="AD39" s="59">
        <v>43178</v>
      </c>
      <c r="AE39" s="58" t="s">
        <v>320</v>
      </c>
      <c r="AF39" s="59">
        <v>43178</v>
      </c>
      <c r="AG39" s="58" t="s">
        <v>306</v>
      </c>
      <c r="AH39" s="58" t="s">
        <v>301</v>
      </c>
      <c r="AI39" s="58" t="s">
        <v>110</v>
      </c>
    </row>
    <row r="40" spans="1:35" ht="60">
      <c r="A40" s="7" t="s">
        <v>89</v>
      </c>
      <c r="B40" s="57" t="s">
        <v>90</v>
      </c>
      <c r="C40" s="58" t="s">
        <v>91</v>
      </c>
      <c r="D40" s="58" t="s">
        <v>92</v>
      </c>
      <c r="E40" s="58" t="s">
        <v>93</v>
      </c>
      <c r="F40" s="58" t="s">
        <v>94</v>
      </c>
      <c r="G40" s="58" t="s">
        <v>95</v>
      </c>
      <c r="H40" s="58" t="s">
        <v>96</v>
      </c>
      <c r="I40" s="58" t="s">
        <v>97</v>
      </c>
      <c r="J40" s="58" t="s">
        <v>296</v>
      </c>
      <c r="K40" s="58" t="s">
        <v>99</v>
      </c>
      <c r="L40" s="58" t="s">
        <v>315</v>
      </c>
      <c r="M40" s="58" t="s">
        <v>298</v>
      </c>
      <c r="N40" s="58" t="s">
        <v>316</v>
      </c>
      <c r="O40" s="58" t="s">
        <v>300</v>
      </c>
      <c r="P40" s="58" t="s">
        <v>301</v>
      </c>
      <c r="Q40" s="58" t="s">
        <v>317</v>
      </c>
      <c r="R40" s="59">
        <v>43214</v>
      </c>
      <c r="S40" s="60" t="s">
        <v>321</v>
      </c>
      <c r="T40" s="59">
        <v>43222</v>
      </c>
      <c r="U40" s="60" t="s">
        <v>321</v>
      </c>
      <c r="V40" s="59">
        <v>43225</v>
      </c>
      <c r="W40" s="58">
        <f t="shared" si="3"/>
        <v>-3</v>
      </c>
      <c r="Z40" s="58">
        <f t="shared" si="4"/>
      </c>
      <c r="AA40" s="58">
        <f t="shared" si="5"/>
      </c>
      <c r="AB40" s="58" t="s">
        <v>106</v>
      </c>
      <c r="AC40" s="58" t="s">
        <v>322</v>
      </c>
      <c r="AD40" s="59">
        <v>43195</v>
      </c>
      <c r="AE40" s="58" t="s">
        <v>323</v>
      </c>
      <c r="AF40" s="59">
        <v>43195</v>
      </c>
      <c r="AG40" s="58" t="s">
        <v>306</v>
      </c>
      <c r="AH40" s="58" t="s">
        <v>301</v>
      </c>
      <c r="AI40" s="58" t="s">
        <v>110</v>
      </c>
    </row>
    <row r="41" spans="1:35" ht="60">
      <c r="A41" s="7" t="s">
        <v>89</v>
      </c>
      <c r="B41" s="57" t="s">
        <v>90</v>
      </c>
      <c r="C41" s="58" t="s">
        <v>91</v>
      </c>
      <c r="D41" s="58" t="s">
        <v>92</v>
      </c>
      <c r="E41" s="58" t="s">
        <v>93</v>
      </c>
      <c r="F41" s="58" t="s">
        <v>94</v>
      </c>
      <c r="G41" s="58" t="s">
        <v>95</v>
      </c>
      <c r="H41" s="58" t="s">
        <v>96</v>
      </c>
      <c r="I41" s="58" t="s">
        <v>97</v>
      </c>
      <c r="J41" s="58" t="s">
        <v>296</v>
      </c>
      <c r="K41" s="58" t="s">
        <v>99</v>
      </c>
      <c r="L41" s="58" t="s">
        <v>324</v>
      </c>
      <c r="M41" s="58" t="s">
        <v>298</v>
      </c>
      <c r="N41" s="58" t="s">
        <v>325</v>
      </c>
      <c r="O41" s="58" t="s">
        <v>300</v>
      </c>
      <c r="P41" s="58" t="s">
        <v>301</v>
      </c>
      <c r="Q41" s="58" t="s">
        <v>326</v>
      </c>
      <c r="R41" s="59">
        <v>43214</v>
      </c>
      <c r="S41" s="60" t="s">
        <v>327</v>
      </c>
      <c r="T41" s="59">
        <v>43220</v>
      </c>
      <c r="U41" s="60" t="s">
        <v>327</v>
      </c>
      <c r="V41" s="59">
        <v>43208</v>
      </c>
      <c r="W41" s="58">
        <f t="shared" si="3"/>
        <v>12</v>
      </c>
      <c r="Z41" s="58">
        <f t="shared" si="4"/>
      </c>
      <c r="AA41" s="58">
        <f t="shared" si="5"/>
      </c>
      <c r="AB41" s="58" t="s">
        <v>106</v>
      </c>
      <c r="AC41" s="58" t="s">
        <v>328</v>
      </c>
      <c r="AD41" s="59">
        <v>43178</v>
      </c>
      <c r="AE41" s="58" t="s">
        <v>329</v>
      </c>
      <c r="AF41" s="59">
        <v>43178</v>
      </c>
      <c r="AG41" s="58" t="s">
        <v>306</v>
      </c>
      <c r="AH41" s="58" t="s">
        <v>301</v>
      </c>
      <c r="AI41" s="58" t="s">
        <v>110</v>
      </c>
    </row>
    <row r="42" spans="1:35" ht="60">
      <c r="A42" s="7" t="s">
        <v>89</v>
      </c>
      <c r="B42" s="57" t="s">
        <v>90</v>
      </c>
      <c r="C42" s="58" t="s">
        <v>91</v>
      </c>
      <c r="D42" s="58" t="s">
        <v>92</v>
      </c>
      <c r="E42" s="58" t="s">
        <v>93</v>
      </c>
      <c r="F42" s="58" t="s">
        <v>94</v>
      </c>
      <c r="G42" s="58" t="s">
        <v>95</v>
      </c>
      <c r="H42" s="58" t="s">
        <v>96</v>
      </c>
      <c r="I42" s="58" t="s">
        <v>97</v>
      </c>
      <c r="J42" s="58" t="s">
        <v>296</v>
      </c>
      <c r="K42" s="58" t="s">
        <v>99</v>
      </c>
      <c r="L42" s="58" t="s">
        <v>324</v>
      </c>
      <c r="M42" s="58" t="s">
        <v>298</v>
      </c>
      <c r="N42" s="58" t="s">
        <v>325</v>
      </c>
      <c r="O42" s="58" t="s">
        <v>300</v>
      </c>
      <c r="P42" s="58" t="s">
        <v>301</v>
      </c>
      <c r="Q42" s="58" t="s">
        <v>326</v>
      </c>
      <c r="R42" s="59">
        <v>43214</v>
      </c>
      <c r="S42" s="60" t="s">
        <v>330</v>
      </c>
      <c r="T42" s="59">
        <v>43220</v>
      </c>
      <c r="U42" s="60" t="s">
        <v>330</v>
      </c>
      <c r="V42" s="59">
        <v>43226</v>
      </c>
      <c r="W42" s="58">
        <f t="shared" si="3"/>
        <v>-6</v>
      </c>
      <c r="Z42" s="58">
        <f t="shared" si="4"/>
      </c>
      <c r="AA42" s="58">
        <f t="shared" si="5"/>
      </c>
      <c r="AB42" s="58" t="s">
        <v>106</v>
      </c>
      <c r="AC42" s="58" t="s">
        <v>331</v>
      </c>
      <c r="AD42" s="59">
        <v>43196</v>
      </c>
      <c r="AE42" s="58" t="s">
        <v>332</v>
      </c>
      <c r="AF42" s="59">
        <v>43196</v>
      </c>
      <c r="AG42" s="58" t="s">
        <v>306</v>
      </c>
      <c r="AH42" s="58" t="s">
        <v>301</v>
      </c>
      <c r="AI42" s="58" t="s">
        <v>110</v>
      </c>
    </row>
    <row r="43" spans="1:35" ht="60">
      <c r="A43" s="7" t="s">
        <v>89</v>
      </c>
      <c r="B43" s="57" t="s">
        <v>90</v>
      </c>
      <c r="C43" s="58" t="s">
        <v>91</v>
      </c>
      <c r="D43" s="58" t="s">
        <v>92</v>
      </c>
      <c r="E43" s="58" t="s">
        <v>93</v>
      </c>
      <c r="F43" s="58" t="s">
        <v>94</v>
      </c>
      <c r="G43" s="58" t="s">
        <v>95</v>
      </c>
      <c r="H43" s="58" t="s">
        <v>96</v>
      </c>
      <c r="I43" s="58" t="s">
        <v>97</v>
      </c>
      <c r="J43" s="58" t="s">
        <v>296</v>
      </c>
      <c r="K43" s="58" t="s">
        <v>99</v>
      </c>
      <c r="L43" s="58" t="s">
        <v>333</v>
      </c>
      <c r="M43" s="58" t="s">
        <v>298</v>
      </c>
      <c r="N43" s="58" t="s">
        <v>334</v>
      </c>
      <c r="O43" s="58" t="s">
        <v>300</v>
      </c>
      <c r="P43" s="58" t="s">
        <v>301</v>
      </c>
      <c r="Q43" s="58" t="s">
        <v>335</v>
      </c>
      <c r="R43" s="59">
        <v>43214</v>
      </c>
      <c r="S43" s="60" t="s">
        <v>336</v>
      </c>
      <c r="T43" s="59">
        <v>43220</v>
      </c>
      <c r="U43" s="60" t="s">
        <v>336</v>
      </c>
      <c r="V43" s="59">
        <v>43208</v>
      </c>
      <c r="W43" s="58">
        <f t="shared" si="3"/>
        <v>12</v>
      </c>
      <c r="Z43" s="58">
        <f t="shared" si="4"/>
      </c>
      <c r="AA43" s="58">
        <f t="shared" si="5"/>
      </c>
      <c r="AB43" s="58" t="s">
        <v>106</v>
      </c>
      <c r="AC43" s="58" t="s">
        <v>337</v>
      </c>
      <c r="AD43" s="59">
        <v>43178</v>
      </c>
      <c r="AE43" s="58" t="s">
        <v>338</v>
      </c>
      <c r="AF43" s="59">
        <v>43178</v>
      </c>
      <c r="AG43" s="58" t="s">
        <v>306</v>
      </c>
      <c r="AH43" s="58" t="s">
        <v>301</v>
      </c>
      <c r="AI43" s="58" t="s">
        <v>110</v>
      </c>
    </row>
    <row r="44" spans="1:35" ht="60">
      <c r="A44" s="7" t="s">
        <v>89</v>
      </c>
      <c r="B44" s="57" t="s">
        <v>90</v>
      </c>
      <c r="C44" s="58" t="s">
        <v>91</v>
      </c>
      <c r="D44" s="58" t="s">
        <v>92</v>
      </c>
      <c r="E44" s="58" t="s">
        <v>93</v>
      </c>
      <c r="F44" s="58" t="s">
        <v>94</v>
      </c>
      <c r="G44" s="58" t="s">
        <v>95</v>
      </c>
      <c r="H44" s="58" t="s">
        <v>96</v>
      </c>
      <c r="I44" s="58" t="s">
        <v>97</v>
      </c>
      <c r="J44" s="58" t="s">
        <v>296</v>
      </c>
      <c r="K44" s="58" t="s">
        <v>99</v>
      </c>
      <c r="L44" s="58" t="s">
        <v>333</v>
      </c>
      <c r="M44" s="58" t="s">
        <v>298</v>
      </c>
      <c r="N44" s="58" t="s">
        <v>334</v>
      </c>
      <c r="O44" s="58" t="s">
        <v>300</v>
      </c>
      <c r="P44" s="58" t="s">
        <v>301</v>
      </c>
      <c r="Q44" s="58" t="s">
        <v>335</v>
      </c>
      <c r="R44" s="59">
        <v>43214</v>
      </c>
      <c r="S44" s="60" t="s">
        <v>339</v>
      </c>
      <c r="T44" s="59">
        <v>43220</v>
      </c>
      <c r="U44" s="60" t="s">
        <v>339</v>
      </c>
      <c r="V44" s="59">
        <v>43225</v>
      </c>
      <c r="W44" s="58">
        <f t="shared" si="3"/>
        <v>-5</v>
      </c>
      <c r="Z44" s="58">
        <f t="shared" si="4"/>
      </c>
      <c r="AA44" s="58">
        <f t="shared" si="5"/>
      </c>
      <c r="AB44" s="58" t="s">
        <v>106</v>
      </c>
      <c r="AC44" s="58" t="s">
        <v>340</v>
      </c>
      <c r="AD44" s="59">
        <v>43195</v>
      </c>
      <c r="AE44" s="58" t="s">
        <v>341</v>
      </c>
      <c r="AF44" s="59">
        <v>43195</v>
      </c>
      <c r="AG44" s="58" t="s">
        <v>306</v>
      </c>
      <c r="AH44" s="58" t="s">
        <v>301</v>
      </c>
      <c r="AI44" s="58" t="s">
        <v>110</v>
      </c>
    </row>
    <row r="45" spans="1:35" ht="60">
      <c r="A45" s="7" t="s">
        <v>89</v>
      </c>
      <c r="B45" s="57" t="s">
        <v>90</v>
      </c>
      <c r="C45" s="58" t="s">
        <v>91</v>
      </c>
      <c r="D45" s="58" t="s">
        <v>92</v>
      </c>
      <c r="E45" s="58" t="s">
        <v>93</v>
      </c>
      <c r="F45" s="58" t="s">
        <v>94</v>
      </c>
      <c r="G45" s="58" t="s">
        <v>95</v>
      </c>
      <c r="H45" s="58" t="s">
        <v>96</v>
      </c>
      <c r="I45" s="58" t="s">
        <v>97</v>
      </c>
      <c r="J45" s="58" t="s">
        <v>296</v>
      </c>
      <c r="K45" s="58" t="s">
        <v>99</v>
      </c>
      <c r="L45" s="58" t="s">
        <v>342</v>
      </c>
      <c r="M45" s="58" t="s">
        <v>298</v>
      </c>
      <c r="N45" s="58" t="s">
        <v>343</v>
      </c>
      <c r="O45" s="58" t="s">
        <v>300</v>
      </c>
      <c r="P45" s="58" t="s">
        <v>301</v>
      </c>
      <c r="Q45" s="58" t="s">
        <v>344</v>
      </c>
      <c r="R45" s="59">
        <v>43214</v>
      </c>
      <c r="S45" s="60" t="s">
        <v>343</v>
      </c>
      <c r="T45" s="59">
        <v>43220</v>
      </c>
      <c r="U45" s="60" t="s">
        <v>343</v>
      </c>
      <c r="V45" s="59">
        <v>43226</v>
      </c>
      <c r="W45" s="58">
        <f t="shared" si="3"/>
        <v>-6</v>
      </c>
      <c r="Z45" s="58">
        <f t="shared" si="4"/>
      </c>
      <c r="AA45" s="58">
        <f t="shared" si="5"/>
      </c>
      <c r="AB45" s="58" t="s">
        <v>106</v>
      </c>
      <c r="AC45" s="58" t="s">
        <v>345</v>
      </c>
      <c r="AD45" s="59">
        <v>43196</v>
      </c>
      <c r="AE45" s="58" t="s">
        <v>346</v>
      </c>
      <c r="AF45" s="59">
        <v>43196</v>
      </c>
      <c r="AG45" s="58" t="s">
        <v>306</v>
      </c>
      <c r="AH45" s="58" t="s">
        <v>301</v>
      </c>
      <c r="AI45" s="58" t="s">
        <v>110</v>
      </c>
    </row>
    <row r="46" spans="1:35" ht="60">
      <c r="A46" s="7" t="s">
        <v>89</v>
      </c>
      <c r="B46" s="57" t="s">
        <v>90</v>
      </c>
      <c r="C46" s="58" t="s">
        <v>91</v>
      </c>
      <c r="D46" s="58" t="s">
        <v>92</v>
      </c>
      <c r="E46" s="58" t="s">
        <v>93</v>
      </c>
      <c r="F46" s="58" t="s">
        <v>94</v>
      </c>
      <c r="G46" s="58" t="s">
        <v>95</v>
      </c>
      <c r="H46" s="58" t="s">
        <v>96</v>
      </c>
      <c r="I46" s="58" t="s">
        <v>97</v>
      </c>
      <c r="J46" s="58" t="s">
        <v>296</v>
      </c>
      <c r="K46" s="58" t="s">
        <v>99</v>
      </c>
      <c r="L46" s="58" t="s">
        <v>347</v>
      </c>
      <c r="M46" s="58" t="s">
        <v>298</v>
      </c>
      <c r="N46" s="58" t="s">
        <v>348</v>
      </c>
      <c r="O46" s="58" t="s">
        <v>300</v>
      </c>
      <c r="P46" s="58" t="s">
        <v>301</v>
      </c>
      <c r="Q46" s="58" t="s">
        <v>349</v>
      </c>
      <c r="R46" s="59">
        <v>43216</v>
      </c>
      <c r="S46" s="60" t="s">
        <v>348</v>
      </c>
      <c r="T46" s="59">
        <v>43234</v>
      </c>
      <c r="U46" s="60" t="s">
        <v>348</v>
      </c>
      <c r="V46" s="59">
        <v>43208</v>
      </c>
      <c r="W46" s="58">
        <f t="shared" si="3"/>
        <v>26</v>
      </c>
      <c r="Z46" s="58">
        <f t="shared" si="4"/>
      </c>
      <c r="AA46" s="58">
        <f t="shared" si="5"/>
      </c>
      <c r="AB46" s="58" t="s">
        <v>106</v>
      </c>
      <c r="AC46" s="58" t="s">
        <v>350</v>
      </c>
      <c r="AD46" s="59">
        <v>43178</v>
      </c>
      <c r="AE46" s="58" t="s">
        <v>351</v>
      </c>
      <c r="AF46" s="59">
        <v>43178</v>
      </c>
      <c r="AG46" s="58" t="s">
        <v>306</v>
      </c>
      <c r="AH46" s="58" t="s">
        <v>301</v>
      </c>
      <c r="AI46" s="58" t="s">
        <v>110</v>
      </c>
    </row>
    <row r="47" spans="1:35" ht="60">
      <c r="A47" s="7" t="s">
        <v>89</v>
      </c>
      <c r="B47" s="57" t="s">
        <v>90</v>
      </c>
      <c r="C47" s="58" t="s">
        <v>91</v>
      </c>
      <c r="D47" s="58" t="s">
        <v>92</v>
      </c>
      <c r="E47" s="58" t="s">
        <v>93</v>
      </c>
      <c r="F47" s="58" t="s">
        <v>94</v>
      </c>
      <c r="G47" s="58" t="s">
        <v>95</v>
      </c>
      <c r="H47" s="58" t="s">
        <v>96</v>
      </c>
      <c r="I47" s="58" t="s">
        <v>97</v>
      </c>
      <c r="J47" s="58" t="s">
        <v>296</v>
      </c>
      <c r="K47" s="58" t="s">
        <v>99</v>
      </c>
      <c r="L47" s="58" t="s">
        <v>352</v>
      </c>
      <c r="M47" s="58" t="s">
        <v>298</v>
      </c>
      <c r="N47" s="58" t="s">
        <v>353</v>
      </c>
      <c r="O47" s="58" t="s">
        <v>300</v>
      </c>
      <c r="P47" s="58" t="s">
        <v>301</v>
      </c>
      <c r="Q47" s="58" t="s">
        <v>354</v>
      </c>
      <c r="R47" s="59">
        <v>43214</v>
      </c>
      <c r="S47" s="60" t="s">
        <v>353</v>
      </c>
      <c r="T47" s="59">
        <v>43235</v>
      </c>
      <c r="U47" s="60" t="s">
        <v>353</v>
      </c>
      <c r="V47" s="59">
        <v>43119</v>
      </c>
      <c r="W47" s="58">
        <f t="shared" si="3"/>
        <v>116</v>
      </c>
      <c r="Z47" s="58">
        <f t="shared" si="4"/>
      </c>
      <c r="AA47" s="58">
        <f t="shared" si="5"/>
      </c>
      <c r="AB47" s="58" t="s">
        <v>106</v>
      </c>
      <c r="AC47" s="58" t="s">
        <v>355</v>
      </c>
      <c r="AD47" s="59">
        <v>43089</v>
      </c>
      <c r="AE47" s="58" t="s">
        <v>356</v>
      </c>
      <c r="AF47" s="59">
        <v>43089</v>
      </c>
      <c r="AG47" s="58" t="s">
        <v>306</v>
      </c>
      <c r="AH47" s="58" t="s">
        <v>301</v>
      </c>
      <c r="AI47" s="58" t="s">
        <v>110</v>
      </c>
    </row>
    <row r="48" spans="1:35" ht="60">
      <c r="A48" s="7" t="s">
        <v>89</v>
      </c>
      <c r="B48" s="57" t="s">
        <v>90</v>
      </c>
      <c r="C48" s="58" t="s">
        <v>91</v>
      </c>
      <c r="D48" s="58" t="s">
        <v>92</v>
      </c>
      <c r="E48" s="58" t="s">
        <v>93</v>
      </c>
      <c r="F48" s="58" t="s">
        <v>94</v>
      </c>
      <c r="G48" s="58" t="s">
        <v>95</v>
      </c>
      <c r="H48" s="58" t="s">
        <v>96</v>
      </c>
      <c r="I48" s="58" t="s">
        <v>97</v>
      </c>
      <c r="J48" s="58" t="s">
        <v>296</v>
      </c>
      <c r="K48" s="58" t="s">
        <v>99</v>
      </c>
      <c r="L48" s="58" t="s">
        <v>357</v>
      </c>
      <c r="M48" s="58" t="s">
        <v>298</v>
      </c>
      <c r="N48" s="58" t="s">
        <v>358</v>
      </c>
      <c r="O48" s="58" t="s">
        <v>300</v>
      </c>
      <c r="P48" s="58" t="s">
        <v>301</v>
      </c>
      <c r="Q48" s="58" t="s">
        <v>359</v>
      </c>
      <c r="R48" s="59">
        <v>43216</v>
      </c>
      <c r="S48" s="60" t="s">
        <v>358</v>
      </c>
      <c r="T48" s="59">
        <v>43234</v>
      </c>
      <c r="U48" s="60" t="s">
        <v>358</v>
      </c>
      <c r="V48" s="59">
        <v>43119</v>
      </c>
      <c r="W48" s="58">
        <f t="shared" si="3"/>
        <v>115</v>
      </c>
      <c r="Z48" s="58">
        <f t="shared" si="4"/>
      </c>
      <c r="AA48" s="58">
        <f t="shared" si="5"/>
      </c>
      <c r="AB48" s="58" t="s">
        <v>106</v>
      </c>
      <c r="AC48" s="58" t="s">
        <v>360</v>
      </c>
      <c r="AD48" s="59">
        <v>43089</v>
      </c>
      <c r="AE48" s="58" t="s">
        <v>361</v>
      </c>
      <c r="AF48" s="59">
        <v>43089</v>
      </c>
      <c r="AG48" s="58" t="s">
        <v>306</v>
      </c>
      <c r="AH48" s="58" t="s">
        <v>301</v>
      </c>
      <c r="AI48" s="58" t="s">
        <v>110</v>
      </c>
    </row>
    <row r="49" spans="1:35" ht="60">
      <c r="A49" s="7" t="s">
        <v>89</v>
      </c>
      <c r="B49" s="57" t="s">
        <v>90</v>
      </c>
      <c r="C49" s="58" t="s">
        <v>91</v>
      </c>
      <c r="D49" s="58" t="s">
        <v>92</v>
      </c>
      <c r="E49" s="58" t="s">
        <v>93</v>
      </c>
      <c r="F49" s="58" t="s">
        <v>94</v>
      </c>
      <c r="G49" s="58" t="s">
        <v>95</v>
      </c>
      <c r="H49" s="58" t="s">
        <v>96</v>
      </c>
      <c r="I49" s="58" t="s">
        <v>97</v>
      </c>
      <c r="J49" s="58" t="s">
        <v>296</v>
      </c>
      <c r="K49" s="58" t="s">
        <v>99</v>
      </c>
      <c r="L49" s="58" t="s">
        <v>362</v>
      </c>
      <c r="M49" s="58" t="s">
        <v>298</v>
      </c>
      <c r="N49" s="58" t="s">
        <v>363</v>
      </c>
      <c r="O49" s="58" t="s">
        <v>300</v>
      </c>
      <c r="P49" s="58" t="s">
        <v>301</v>
      </c>
      <c r="Q49" s="58" t="s">
        <v>364</v>
      </c>
      <c r="R49" s="59">
        <v>43213</v>
      </c>
      <c r="S49" s="60" t="s">
        <v>365</v>
      </c>
      <c r="T49" s="59">
        <v>43224</v>
      </c>
      <c r="U49" s="60" t="s">
        <v>365</v>
      </c>
      <c r="V49" s="59">
        <v>43160</v>
      </c>
      <c r="W49" s="58">
        <f t="shared" si="3"/>
        <v>64</v>
      </c>
      <c r="Z49" s="58">
        <f t="shared" si="4"/>
      </c>
      <c r="AA49" s="58">
        <f t="shared" si="5"/>
      </c>
      <c r="AB49" s="58" t="s">
        <v>106</v>
      </c>
      <c r="AC49" s="58" t="s">
        <v>366</v>
      </c>
      <c r="AD49" s="59">
        <v>43145</v>
      </c>
      <c r="AE49" s="58" t="s">
        <v>367</v>
      </c>
      <c r="AF49" s="59">
        <v>43145</v>
      </c>
      <c r="AG49" s="58" t="s">
        <v>306</v>
      </c>
      <c r="AH49" s="58" t="s">
        <v>301</v>
      </c>
      <c r="AI49" s="58" t="s">
        <v>110</v>
      </c>
    </row>
    <row r="50" spans="1:35" ht="60">
      <c r="A50" s="7" t="s">
        <v>89</v>
      </c>
      <c r="B50" s="57" t="s">
        <v>90</v>
      </c>
      <c r="C50" s="58" t="s">
        <v>91</v>
      </c>
      <c r="D50" s="58" t="s">
        <v>92</v>
      </c>
      <c r="E50" s="58" t="s">
        <v>93</v>
      </c>
      <c r="F50" s="58" t="s">
        <v>94</v>
      </c>
      <c r="G50" s="58" t="s">
        <v>95</v>
      </c>
      <c r="H50" s="58" t="s">
        <v>96</v>
      </c>
      <c r="I50" s="58" t="s">
        <v>97</v>
      </c>
      <c r="J50" s="58" t="s">
        <v>296</v>
      </c>
      <c r="K50" s="58" t="s">
        <v>99</v>
      </c>
      <c r="L50" s="58" t="s">
        <v>362</v>
      </c>
      <c r="M50" s="58" t="s">
        <v>298</v>
      </c>
      <c r="N50" s="58" t="s">
        <v>363</v>
      </c>
      <c r="O50" s="58" t="s">
        <v>300</v>
      </c>
      <c r="P50" s="58" t="s">
        <v>301</v>
      </c>
      <c r="Q50" s="58" t="s">
        <v>364</v>
      </c>
      <c r="R50" s="59">
        <v>43213</v>
      </c>
      <c r="S50" s="60" t="s">
        <v>365</v>
      </c>
      <c r="T50" s="59">
        <v>43224</v>
      </c>
      <c r="U50" s="60" t="s">
        <v>365</v>
      </c>
      <c r="V50" s="59">
        <v>43195</v>
      </c>
      <c r="W50" s="58">
        <f t="shared" si="3"/>
        <v>29</v>
      </c>
      <c r="Z50" s="58">
        <f t="shared" si="4"/>
      </c>
      <c r="AA50" s="58">
        <f t="shared" si="5"/>
      </c>
      <c r="AB50" s="58" t="s">
        <v>106</v>
      </c>
      <c r="AC50" s="58" t="s">
        <v>368</v>
      </c>
      <c r="AD50" s="59">
        <v>43180</v>
      </c>
      <c r="AE50" s="58" t="s">
        <v>369</v>
      </c>
      <c r="AF50" s="59">
        <v>43180</v>
      </c>
      <c r="AG50" s="58" t="s">
        <v>306</v>
      </c>
      <c r="AH50" s="58" t="s">
        <v>301</v>
      </c>
      <c r="AI50" s="58" t="s">
        <v>110</v>
      </c>
    </row>
    <row r="51" spans="1:35" ht="60">
      <c r="A51" s="7" t="s">
        <v>89</v>
      </c>
      <c r="B51" s="57" t="s">
        <v>90</v>
      </c>
      <c r="C51" s="58" t="s">
        <v>91</v>
      </c>
      <c r="D51" s="58" t="s">
        <v>92</v>
      </c>
      <c r="E51" s="58" t="s">
        <v>93</v>
      </c>
      <c r="F51" s="58" t="s">
        <v>94</v>
      </c>
      <c r="G51" s="58" t="s">
        <v>95</v>
      </c>
      <c r="H51" s="58" t="s">
        <v>96</v>
      </c>
      <c r="I51" s="58" t="s">
        <v>97</v>
      </c>
      <c r="J51" s="58" t="s">
        <v>98</v>
      </c>
      <c r="K51" s="58" t="s">
        <v>99</v>
      </c>
      <c r="L51" s="58" t="s">
        <v>370</v>
      </c>
      <c r="M51" s="58" t="s">
        <v>112</v>
      </c>
      <c r="N51" s="58" t="s">
        <v>371</v>
      </c>
      <c r="O51" s="58" t="s">
        <v>103</v>
      </c>
      <c r="P51" s="58" t="s">
        <v>104</v>
      </c>
      <c r="Q51" s="58" t="s">
        <v>372</v>
      </c>
      <c r="R51" s="59">
        <v>43241</v>
      </c>
      <c r="S51" s="60" t="s">
        <v>373</v>
      </c>
      <c r="T51" s="59">
        <v>43248</v>
      </c>
      <c r="U51" s="60" t="s">
        <v>373</v>
      </c>
      <c r="V51" s="59">
        <v>43220</v>
      </c>
      <c r="W51" s="58">
        <f t="shared" si="3"/>
        <v>28</v>
      </c>
      <c r="Z51" s="58">
        <f t="shared" si="4"/>
      </c>
      <c r="AA51" s="58">
        <f t="shared" si="5"/>
      </c>
      <c r="AB51" s="58" t="s">
        <v>106</v>
      </c>
      <c r="AC51" s="58" t="s">
        <v>374</v>
      </c>
      <c r="AD51" s="59">
        <v>43151</v>
      </c>
      <c r="AE51" s="58" t="s">
        <v>375</v>
      </c>
      <c r="AF51" s="59">
        <v>43137</v>
      </c>
      <c r="AG51" s="58" t="s">
        <v>163</v>
      </c>
      <c r="AH51" s="58" t="s">
        <v>104</v>
      </c>
      <c r="AI51" s="58" t="s">
        <v>110</v>
      </c>
    </row>
    <row r="52" spans="1:35" ht="60">
      <c r="A52" s="7" t="s">
        <v>89</v>
      </c>
      <c r="B52" s="57" t="s">
        <v>90</v>
      </c>
      <c r="C52" s="58" t="s">
        <v>91</v>
      </c>
      <c r="D52" s="58" t="s">
        <v>92</v>
      </c>
      <c r="E52" s="58" t="s">
        <v>93</v>
      </c>
      <c r="F52" s="58" t="s">
        <v>94</v>
      </c>
      <c r="G52" s="58" t="s">
        <v>95</v>
      </c>
      <c r="H52" s="58" t="s">
        <v>96</v>
      </c>
      <c r="I52" s="58" t="s">
        <v>97</v>
      </c>
      <c r="J52" s="58" t="s">
        <v>98</v>
      </c>
      <c r="K52" s="58" t="s">
        <v>99</v>
      </c>
      <c r="L52" s="58" t="s">
        <v>370</v>
      </c>
      <c r="M52" s="58" t="s">
        <v>112</v>
      </c>
      <c r="N52" s="58" t="s">
        <v>371</v>
      </c>
      <c r="O52" s="58" t="s">
        <v>103</v>
      </c>
      <c r="P52" s="58" t="s">
        <v>104</v>
      </c>
      <c r="Q52" s="58" t="s">
        <v>372</v>
      </c>
      <c r="R52" s="59">
        <v>43241</v>
      </c>
      <c r="S52" s="60" t="s">
        <v>376</v>
      </c>
      <c r="T52" s="59">
        <v>43248</v>
      </c>
      <c r="U52" s="60" t="s">
        <v>376</v>
      </c>
      <c r="V52" s="59">
        <v>43220</v>
      </c>
      <c r="W52" s="58">
        <f t="shared" si="3"/>
        <v>28</v>
      </c>
      <c r="Z52" s="58">
        <f t="shared" si="4"/>
      </c>
      <c r="AA52" s="58">
        <f t="shared" si="5"/>
      </c>
      <c r="AB52" s="58" t="s">
        <v>106</v>
      </c>
      <c r="AC52" s="58" t="s">
        <v>377</v>
      </c>
      <c r="AD52" s="59">
        <v>43151</v>
      </c>
      <c r="AE52" s="58" t="s">
        <v>378</v>
      </c>
      <c r="AF52" s="59">
        <v>43137</v>
      </c>
      <c r="AG52" s="58" t="s">
        <v>163</v>
      </c>
      <c r="AH52" s="58" t="s">
        <v>104</v>
      </c>
      <c r="AI52" s="58" t="s">
        <v>110</v>
      </c>
    </row>
    <row r="53" spans="1:35" ht="60">
      <c r="A53" s="7" t="s">
        <v>89</v>
      </c>
      <c r="B53" s="57" t="s">
        <v>90</v>
      </c>
      <c r="C53" s="58" t="s">
        <v>91</v>
      </c>
      <c r="D53" s="58" t="s">
        <v>92</v>
      </c>
      <c r="E53" s="58" t="s">
        <v>93</v>
      </c>
      <c r="F53" s="58" t="s">
        <v>94</v>
      </c>
      <c r="G53" s="58" t="s">
        <v>95</v>
      </c>
      <c r="H53" s="58" t="s">
        <v>96</v>
      </c>
      <c r="I53" s="58" t="s">
        <v>97</v>
      </c>
      <c r="J53" s="58" t="s">
        <v>98</v>
      </c>
      <c r="K53" s="58" t="s">
        <v>99</v>
      </c>
      <c r="L53" s="58" t="s">
        <v>370</v>
      </c>
      <c r="M53" s="58" t="s">
        <v>112</v>
      </c>
      <c r="N53" s="58" t="s">
        <v>371</v>
      </c>
      <c r="O53" s="58" t="s">
        <v>103</v>
      </c>
      <c r="P53" s="58" t="s">
        <v>104</v>
      </c>
      <c r="Q53" s="58" t="s">
        <v>372</v>
      </c>
      <c r="R53" s="59">
        <v>43241</v>
      </c>
      <c r="S53" s="60" t="s">
        <v>379</v>
      </c>
      <c r="T53" s="59">
        <v>43248</v>
      </c>
      <c r="U53" s="60" t="s">
        <v>379</v>
      </c>
      <c r="V53" s="59">
        <v>43220</v>
      </c>
      <c r="W53" s="58">
        <f t="shared" si="3"/>
        <v>28</v>
      </c>
      <c r="Z53" s="58">
        <f t="shared" si="4"/>
      </c>
      <c r="AA53" s="58">
        <f t="shared" si="5"/>
      </c>
      <c r="AB53" s="58" t="s">
        <v>106</v>
      </c>
      <c r="AC53" s="58" t="s">
        <v>380</v>
      </c>
      <c r="AD53" s="59">
        <v>43151</v>
      </c>
      <c r="AE53" s="58" t="s">
        <v>381</v>
      </c>
      <c r="AF53" s="59">
        <v>43137</v>
      </c>
      <c r="AG53" s="58" t="s">
        <v>163</v>
      </c>
      <c r="AH53" s="58" t="s">
        <v>104</v>
      </c>
      <c r="AI53" s="58" t="s">
        <v>110</v>
      </c>
    </row>
    <row r="54" spans="1:35" ht="60">
      <c r="A54" s="7" t="s">
        <v>89</v>
      </c>
      <c r="B54" s="57" t="s">
        <v>90</v>
      </c>
      <c r="C54" s="58" t="s">
        <v>91</v>
      </c>
      <c r="D54" s="58" t="s">
        <v>92</v>
      </c>
      <c r="E54" s="58" t="s">
        <v>93</v>
      </c>
      <c r="F54" s="58" t="s">
        <v>94</v>
      </c>
      <c r="G54" s="58" t="s">
        <v>95</v>
      </c>
      <c r="H54" s="58" t="s">
        <v>96</v>
      </c>
      <c r="I54" s="58" t="s">
        <v>97</v>
      </c>
      <c r="J54" s="58" t="s">
        <v>98</v>
      </c>
      <c r="K54" s="58" t="s">
        <v>99</v>
      </c>
      <c r="L54" s="58" t="s">
        <v>370</v>
      </c>
      <c r="M54" s="58" t="s">
        <v>112</v>
      </c>
      <c r="N54" s="58" t="s">
        <v>371</v>
      </c>
      <c r="O54" s="58" t="s">
        <v>103</v>
      </c>
      <c r="P54" s="58" t="s">
        <v>104</v>
      </c>
      <c r="Q54" s="58" t="s">
        <v>372</v>
      </c>
      <c r="R54" s="59">
        <v>43241</v>
      </c>
      <c r="S54" s="60" t="s">
        <v>382</v>
      </c>
      <c r="T54" s="59">
        <v>43248</v>
      </c>
      <c r="U54" s="60" t="s">
        <v>382</v>
      </c>
      <c r="V54" s="59">
        <v>43220</v>
      </c>
      <c r="W54" s="58">
        <f t="shared" si="3"/>
        <v>28</v>
      </c>
      <c r="Z54" s="58">
        <f t="shared" si="4"/>
      </c>
      <c r="AA54" s="58">
        <f t="shared" si="5"/>
      </c>
      <c r="AB54" s="58" t="s">
        <v>106</v>
      </c>
      <c r="AC54" s="58" t="s">
        <v>383</v>
      </c>
      <c r="AD54" s="59">
        <v>43151</v>
      </c>
      <c r="AE54" s="58" t="s">
        <v>384</v>
      </c>
      <c r="AF54" s="59">
        <v>43137</v>
      </c>
      <c r="AG54" s="58" t="s">
        <v>163</v>
      </c>
      <c r="AH54" s="58" t="s">
        <v>104</v>
      </c>
      <c r="AI54" s="58" t="s">
        <v>110</v>
      </c>
    </row>
    <row r="55" spans="1:35" ht="60">
      <c r="A55" s="7" t="s">
        <v>89</v>
      </c>
      <c r="B55" s="57" t="s">
        <v>90</v>
      </c>
      <c r="C55" s="58" t="s">
        <v>91</v>
      </c>
      <c r="D55" s="58" t="s">
        <v>92</v>
      </c>
      <c r="E55" s="58" t="s">
        <v>93</v>
      </c>
      <c r="F55" s="58" t="s">
        <v>94</v>
      </c>
      <c r="G55" s="58" t="s">
        <v>95</v>
      </c>
      <c r="H55" s="58" t="s">
        <v>96</v>
      </c>
      <c r="I55" s="58" t="s">
        <v>97</v>
      </c>
      <c r="J55" s="58" t="s">
        <v>126</v>
      </c>
      <c r="K55" s="58" t="s">
        <v>99</v>
      </c>
      <c r="L55" s="58" t="s">
        <v>385</v>
      </c>
      <c r="M55" s="58" t="s">
        <v>128</v>
      </c>
      <c r="N55" s="58" t="s">
        <v>386</v>
      </c>
      <c r="O55" s="58" t="s">
        <v>130</v>
      </c>
      <c r="P55" s="58" t="s">
        <v>131</v>
      </c>
      <c r="Q55" s="58" t="s">
        <v>387</v>
      </c>
      <c r="R55" s="59">
        <v>43214</v>
      </c>
      <c r="S55" s="60" t="s">
        <v>386</v>
      </c>
      <c r="T55" s="59">
        <v>43220</v>
      </c>
      <c r="U55" s="60" t="s">
        <v>386</v>
      </c>
      <c r="V55" s="59">
        <v>43250</v>
      </c>
      <c r="W55" s="58">
        <f t="shared" si="3"/>
        <v>-30</v>
      </c>
      <c r="Z55" s="58">
        <f t="shared" si="4"/>
      </c>
      <c r="AA55" s="58">
        <f t="shared" si="5"/>
      </c>
      <c r="AB55" s="58" t="s">
        <v>106</v>
      </c>
      <c r="AC55" s="58" t="s">
        <v>388</v>
      </c>
      <c r="AD55" s="59">
        <v>43108</v>
      </c>
      <c r="AE55" s="58" t="s">
        <v>389</v>
      </c>
      <c r="AF55" s="59">
        <v>43107</v>
      </c>
      <c r="AG55" s="58" t="s">
        <v>135</v>
      </c>
      <c r="AH55" s="58" t="s">
        <v>131</v>
      </c>
      <c r="AI55" s="58" t="s">
        <v>110</v>
      </c>
    </row>
    <row r="56" spans="1:35" ht="60">
      <c r="A56" s="7" t="s">
        <v>89</v>
      </c>
      <c r="B56" s="57" t="s">
        <v>90</v>
      </c>
      <c r="C56" s="58" t="s">
        <v>91</v>
      </c>
      <c r="D56" s="58" t="s">
        <v>92</v>
      </c>
      <c r="E56" s="58" t="s">
        <v>93</v>
      </c>
      <c r="F56" s="58" t="s">
        <v>94</v>
      </c>
      <c r="G56" s="58" t="s">
        <v>95</v>
      </c>
      <c r="H56" s="58" t="s">
        <v>96</v>
      </c>
      <c r="I56" s="58" t="s">
        <v>97</v>
      </c>
      <c r="J56" s="58" t="s">
        <v>126</v>
      </c>
      <c r="K56" s="58" t="s">
        <v>99</v>
      </c>
      <c r="L56" s="58" t="s">
        <v>390</v>
      </c>
      <c r="M56" s="58" t="s">
        <v>128</v>
      </c>
      <c r="N56" s="58" t="s">
        <v>391</v>
      </c>
      <c r="O56" s="58" t="s">
        <v>130</v>
      </c>
      <c r="P56" s="58" t="s">
        <v>131</v>
      </c>
      <c r="Q56" s="58" t="s">
        <v>392</v>
      </c>
      <c r="R56" s="59">
        <v>43214</v>
      </c>
      <c r="S56" s="60" t="s">
        <v>391</v>
      </c>
      <c r="T56" s="59">
        <v>43220</v>
      </c>
      <c r="U56" s="60" t="s">
        <v>391</v>
      </c>
      <c r="V56" s="59">
        <v>43220</v>
      </c>
      <c r="W56" s="58">
        <f t="shared" si="3"/>
        <v>0</v>
      </c>
      <c r="Z56" s="58">
        <f t="shared" si="4"/>
      </c>
      <c r="AA56" s="58">
        <f t="shared" si="5"/>
      </c>
      <c r="AB56" s="58" t="s">
        <v>106</v>
      </c>
      <c r="AC56" s="58" t="s">
        <v>393</v>
      </c>
      <c r="AD56" s="59">
        <v>43159</v>
      </c>
      <c r="AE56" s="58" t="s">
        <v>394</v>
      </c>
      <c r="AF56" s="59">
        <v>43137</v>
      </c>
      <c r="AG56" s="58" t="s">
        <v>135</v>
      </c>
      <c r="AH56" s="58" t="s">
        <v>131</v>
      </c>
      <c r="AI56" s="58" t="s">
        <v>110</v>
      </c>
    </row>
    <row r="57" spans="1:35" ht="60">
      <c r="A57" s="7" t="s">
        <v>89</v>
      </c>
      <c r="B57" s="57" t="s">
        <v>90</v>
      </c>
      <c r="C57" s="58" t="s">
        <v>91</v>
      </c>
      <c r="D57" s="58" t="s">
        <v>92</v>
      </c>
      <c r="E57" s="58" t="s">
        <v>93</v>
      </c>
      <c r="F57" s="58" t="s">
        <v>94</v>
      </c>
      <c r="G57" s="58" t="s">
        <v>95</v>
      </c>
      <c r="H57" s="58" t="s">
        <v>96</v>
      </c>
      <c r="I57" s="58" t="s">
        <v>97</v>
      </c>
      <c r="J57" s="58" t="s">
        <v>126</v>
      </c>
      <c r="K57" s="58" t="s">
        <v>99</v>
      </c>
      <c r="L57" s="58" t="s">
        <v>395</v>
      </c>
      <c r="M57" s="58" t="s">
        <v>128</v>
      </c>
      <c r="N57" s="58" t="s">
        <v>396</v>
      </c>
      <c r="O57" s="58" t="s">
        <v>397</v>
      </c>
      <c r="P57" s="58" t="s">
        <v>398</v>
      </c>
      <c r="Q57" s="58" t="s">
        <v>399</v>
      </c>
      <c r="R57" s="59">
        <v>43214</v>
      </c>
      <c r="S57" s="60" t="s">
        <v>396</v>
      </c>
      <c r="T57" s="59">
        <v>43220</v>
      </c>
      <c r="U57" s="60" t="s">
        <v>396</v>
      </c>
      <c r="V57" s="59">
        <v>43161</v>
      </c>
      <c r="W57" s="58">
        <f t="shared" si="3"/>
        <v>59</v>
      </c>
      <c r="Z57" s="58">
        <f t="shared" si="4"/>
      </c>
      <c r="AA57" s="58">
        <f t="shared" si="5"/>
      </c>
      <c r="AB57" s="58" t="s">
        <v>106</v>
      </c>
      <c r="AC57" s="58" t="s">
        <v>400</v>
      </c>
      <c r="AD57" s="59">
        <v>43123</v>
      </c>
      <c r="AE57" s="58" t="s">
        <v>401</v>
      </c>
      <c r="AF57" s="59">
        <v>43118</v>
      </c>
      <c r="AG57" s="58" t="s">
        <v>402</v>
      </c>
      <c r="AH57" s="58" t="s">
        <v>403</v>
      </c>
      <c r="AI57" s="58" t="s">
        <v>110</v>
      </c>
    </row>
    <row r="58" spans="1:35" ht="60">
      <c r="A58" s="7" t="s">
        <v>89</v>
      </c>
      <c r="B58" s="57" t="s">
        <v>90</v>
      </c>
      <c r="C58" s="58" t="s">
        <v>91</v>
      </c>
      <c r="D58" s="58" t="s">
        <v>92</v>
      </c>
      <c r="E58" s="58" t="s">
        <v>93</v>
      </c>
      <c r="F58" s="58" t="s">
        <v>94</v>
      </c>
      <c r="G58" s="58" t="s">
        <v>95</v>
      </c>
      <c r="H58" s="58" t="s">
        <v>96</v>
      </c>
      <c r="I58" s="58" t="s">
        <v>97</v>
      </c>
      <c r="J58" s="58" t="s">
        <v>126</v>
      </c>
      <c r="K58" s="58" t="s">
        <v>99</v>
      </c>
      <c r="L58" s="58" t="s">
        <v>404</v>
      </c>
      <c r="M58" s="58" t="s">
        <v>128</v>
      </c>
      <c r="N58" s="58" t="s">
        <v>405</v>
      </c>
      <c r="O58" s="58" t="s">
        <v>397</v>
      </c>
      <c r="P58" s="58" t="s">
        <v>398</v>
      </c>
      <c r="Q58" s="58" t="s">
        <v>406</v>
      </c>
      <c r="R58" s="59">
        <v>43241</v>
      </c>
      <c r="S58" s="60" t="s">
        <v>405</v>
      </c>
      <c r="T58" s="59">
        <v>43248</v>
      </c>
      <c r="U58" s="60" t="s">
        <v>405</v>
      </c>
      <c r="V58" s="59">
        <v>43225</v>
      </c>
      <c r="W58" s="58">
        <f t="shared" si="3"/>
        <v>23</v>
      </c>
      <c r="Z58" s="58">
        <f t="shared" si="4"/>
      </c>
      <c r="AA58" s="58">
        <f t="shared" si="5"/>
      </c>
      <c r="AB58" s="58" t="s">
        <v>106</v>
      </c>
      <c r="AC58" s="58" t="s">
        <v>407</v>
      </c>
      <c r="AD58" s="59">
        <v>43181</v>
      </c>
      <c r="AE58" s="58" t="s">
        <v>408</v>
      </c>
      <c r="AF58" s="59">
        <v>43150</v>
      </c>
      <c r="AG58" s="58" t="s">
        <v>402</v>
      </c>
      <c r="AH58" s="58" t="s">
        <v>403</v>
      </c>
      <c r="AI58" s="58" t="s">
        <v>110</v>
      </c>
    </row>
    <row r="59" spans="1:35" ht="60">
      <c r="A59" s="7" t="s">
        <v>89</v>
      </c>
      <c r="B59" s="57" t="s">
        <v>90</v>
      </c>
      <c r="C59" s="58" t="s">
        <v>91</v>
      </c>
      <c r="D59" s="58" t="s">
        <v>92</v>
      </c>
      <c r="E59" s="58" t="s">
        <v>93</v>
      </c>
      <c r="F59" s="58" t="s">
        <v>94</v>
      </c>
      <c r="G59" s="58" t="s">
        <v>95</v>
      </c>
      <c r="H59" s="58" t="s">
        <v>96</v>
      </c>
      <c r="I59" s="58" t="s">
        <v>97</v>
      </c>
      <c r="J59" s="58" t="s">
        <v>126</v>
      </c>
      <c r="K59" s="58" t="s">
        <v>99</v>
      </c>
      <c r="L59" s="58" t="s">
        <v>409</v>
      </c>
      <c r="M59" s="58" t="s">
        <v>410</v>
      </c>
      <c r="N59" s="58" t="s">
        <v>411</v>
      </c>
      <c r="O59" s="58" t="s">
        <v>412</v>
      </c>
      <c r="P59" s="58" t="s">
        <v>413</v>
      </c>
      <c r="Q59" s="58" t="s">
        <v>414</v>
      </c>
      <c r="R59" s="59">
        <v>43241</v>
      </c>
      <c r="S59" s="60" t="s">
        <v>411</v>
      </c>
      <c r="T59" s="59">
        <v>43248</v>
      </c>
      <c r="U59" s="60" t="s">
        <v>411</v>
      </c>
      <c r="V59" s="59">
        <v>43176</v>
      </c>
      <c r="W59" s="58">
        <f t="shared" si="3"/>
        <v>72</v>
      </c>
      <c r="Z59" s="58">
        <f t="shared" si="4"/>
      </c>
      <c r="AA59" s="58">
        <f t="shared" si="5"/>
      </c>
      <c r="AB59" s="58" t="s">
        <v>106</v>
      </c>
      <c r="AC59" s="58" t="s">
        <v>415</v>
      </c>
      <c r="AD59" s="59">
        <v>43146</v>
      </c>
      <c r="AE59" s="58" t="s">
        <v>416</v>
      </c>
      <c r="AF59" s="59">
        <v>43145</v>
      </c>
      <c r="AG59" s="58" t="s">
        <v>417</v>
      </c>
      <c r="AH59" s="58" t="s">
        <v>413</v>
      </c>
      <c r="AI59" s="58" t="s">
        <v>110</v>
      </c>
    </row>
    <row r="60" spans="1:35" ht="60">
      <c r="A60" s="7" t="s">
        <v>89</v>
      </c>
      <c r="B60" s="57" t="s">
        <v>90</v>
      </c>
      <c r="C60" s="58" t="s">
        <v>91</v>
      </c>
      <c r="D60" s="58" t="s">
        <v>92</v>
      </c>
      <c r="E60" s="58" t="s">
        <v>93</v>
      </c>
      <c r="F60" s="58" t="s">
        <v>94</v>
      </c>
      <c r="G60" s="58" t="s">
        <v>95</v>
      </c>
      <c r="H60" s="58" t="s">
        <v>96</v>
      </c>
      <c r="I60" s="58" t="s">
        <v>97</v>
      </c>
      <c r="J60" s="58" t="s">
        <v>98</v>
      </c>
      <c r="K60" s="58" t="s">
        <v>99</v>
      </c>
      <c r="L60" s="58" t="s">
        <v>418</v>
      </c>
      <c r="M60" s="58" t="s">
        <v>101</v>
      </c>
      <c r="N60" s="58" t="s">
        <v>419</v>
      </c>
      <c r="O60" s="58" t="s">
        <v>103</v>
      </c>
      <c r="P60" s="58" t="s">
        <v>104</v>
      </c>
      <c r="Q60" s="58" t="s">
        <v>420</v>
      </c>
      <c r="R60" s="59">
        <v>43241</v>
      </c>
      <c r="S60" s="60" t="s">
        <v>419</v>
      </c>
      <c r="T60" s="59">
        <v>43245</v>
      </c>
      <c r="U60" s="60" t="s">
        <v>419</v>
      </c>
      <c r="V60" s="59">
        <v>43216</v>
      </c>
      <c r="W60" s="58">
        <f t="shared" si="3"/>
        <v>29</v>
      </c>
      <c r="Z60" s="58">
        <f t="shared" si="4"/>
      </c>
      <c r="AA60" s="58">
        <f t="shared" si="5"/>
      </c>
      <c r="AB60" s="58" t="s">
        <v>106</v>
      </c>
      <c r="AC60" s="58" t="s">
        <v>421</v>
      </c>
      <c r="AD60" s="59">
        <v>43153</v>
      </c>
      <c r="AE60" s="58" t="s">
        <v>422</v>
      </c>
      <c r="AF60" s="59">
        <v>43145</v>
      </c>
      <c r="AG60" s="58" t="s">
        <v>163</v>
      </c>
      <c r="AH60" s="58" t="s">
        <v>104</v>
      </c>
      <c r="AI60" s="58" t="s">
        <v>110</v>
      </c>
    </row>
    <row r="61" spans="1:35" ht="60">
      <c r="A61" s="7" t="s">
        <v>89</v>
      </c>
      <c r="B61" s="57" t="s">
        <v>90</v>
      </c>
      <c r="C61" s="58" t="s">
        <v>91</v>
      </c>
      <c r="D61" s="58" t="s">
        <v>92</v>
      </c>
      <c r="E61" s="58" t="s">
        <v>93</v>
      </c>
      <c r="F61" s="58" t="s">
        <v>94</v>
      </c>
      <c r="G61" s="58" t="s">
        <v>95</v>
      </c>
      <c r="H61" s="58" t="s">
        <v>96</v>
      </c>
      <c r="I61" s="58" t="s">
        <v>97</v>
      </c>
      <c r="J61" s="58" t="s">
        <v>98</v>
      </c>
      <c r="K61" s="58" t="s">
        <v>99</v>
      </c>
      <c r="L61" s="58" t="s">
        <v>423</v>
      </c>
      <c r="M61" s="58" t="s">
        <v>101</v>
      </c>
      <c r="N61" s="58" t="s">
        <v>424</v>
      </c>
      <c r="O61" s="58" t="s">
        <v>103</v>
      </c>
      <c r="P61" s="58" t="s">
        <v>104</v>
      </c>
      <c r="Q61" s="58" t="s">
        <v>425</v>
      </c>
      <c r="R61" s="59">
        <v>43265</v>
      </c>
      <c r="S61" s="60" t="s">
        <v>424</v>
      </c>
      <c r="T61" s="59">
        <v>43276</v>
      </c>
      <c r="U61" s="60" t="s">
        <v>424</v>
      </c>
      <c r="V61" s="59">
        <v>43276</v>
      </c>
      <c r="W61" s="58">
        <f t="shared" si="3"/>
        <v>0</v>
      </c>
      <c r="Z61" s="58">
        <f t="shared" si="4"/>
      </c>
      <c r="AA61" s="58">
        <f t="shared" si="5"/>
      </c>
      <c r="AB61" s="58" t="s">
        <v>106</v>
      </c>
      <c r="AC61" s="58" t="s">
        <v>426</v>
      </c>
      <c r="AD61" s="59">
        <v>43213</v>
      </c>
      <c r="AE61" s="58" t="s">
        <v>427</v>
      </c>
      <c r="AF61" s="59">
        <v>43206</v>
      </c>
      <c r="AG61" s="58" t="s">
        <v>163</v>
      </c>
      <c r="AH61" s="58" t="s">
        <v>104</v>
      </c>
      <c r="AI61" s="58" t="s">
        <v>110</v>
      </c>
    </row>
    <row r="62" spans="1:35" ht="60">
      <c r="A62" s="7" t="s">
        <v>89</v>
      </c>
      <c r="B62" s="57" t="s">
        <v>90</v>
      </c>
      <c r="C62" s="58" t="s">
        <v>91</v>
      </c>
      <c r="D62" s="58" t="s">
        <v>92</v>
      </c>
      <c r="E62" s="58" t="s">
        <v>93</v>
      </c>
      <c r="F62" s="58" t="s">
        <v>94</v>
      </c>
      <c r="G62" s="58" t="s">
        <v>95</v>
      </c>
      <c r="H62" s="58" t="s">
        <v>96</v>
      </c>
      <c r="I62" s="58" t="s">
        <v>97</v>
      </c>
      <c r="J62" s="58" t="s">
        <v>98</v>
      </c>
      <c r="K62" s="58" t="s">
        <v>99</v>
      </c>
      <c r="L62" s="58" t="s">
        <v>428</v>
      </c>
      <c r="M62" s="58" t="s">
        <v>112</v>
      </c>
      <c r="N62" s="58" t="s">
        <v>429</v>
      </c>
      <c r="O62" s="58" t="s">
        <v>103</v>
      </c>
      <c r="P62" s="58" t="s">
        <v>104</v>
      </c>
      <c r="Q62" s="58" t="s">
        <v>430</v>
      </c>
      <c r="R62" s="59">
        <v>43262</v>
      </c>
      <c r="S62" s="60" t="s">
        <v>431</v>
      </c>
      <c r="T62" s="59">
        <v>43270</v>
      </c>
      <c r="U62" s="60" t="s">
        <v>431</v>
      </c>
      <c r="V62" s="59">
        <v>43283</v>
      </c>
      <c r="W62" s="58">
        <f t="shared" si="3"/>
        <v>-13</v>
      </c>
      <c r="Z62" s="58">
        <f t="shared" si="4"/>
      </c>
      <c r="AA62" s="58">
        <f t="shared" si="5"/>
      </c>
      <c r="AB62" s="58" t="s">
        <v>106</v>
      </c>
      <c r="AC62" s="58" t="s">
        <v>432</v>
      </c>
      <c r="AD62" s="59">
        <v>43207</v>
      </c>
      <c r="AE62" s="58" t="s">
        <v>433</v>
      </c>
      <c r="AF62" s="59">
        <v>43196</v>
      </c>
      <c r="AG62" s="58" t="s">
        <v>163</v>
      </c>
      <c r="AH62" s="58" t="s">
        <v>104</v>
      </c>
      <c r="AI62" s="58" t="s">
        <v>110</v>
      </c>
    </row>
    <row r="63" spans="1:35" ht="60">
      <c r="A63" s="7" t="s">
        <v>89</v>
      </c>
      <c r="B63" s="57" t="s">
        <v>90</v>
      </c>
      <c r="C63" s="58" t="s">
        <v>91</v>
      </c>
      <c r="D63" s="58" t="s">
        <v>92</v>
      </c>
      <c r="E63" s="58" t="s">
        <v>93</v>
      </c>
      <c r="F63" s="58" t="s">
        <v>94</v>
      </c>
      <c r="G63" s="58" t="s">
        <v>95</v>
      </c>
      <c r="H63" s="58" t="s">
        <v>96</v>
      </c>
      <c r="I63" s="58" t="s">
        <v>97</v>
      </c>
      <c r="J63" s="58" t="s">
        <v>98</v>
      </c>
      <c r="K63" s="58" t="s">
        <v>99</v>
      </c>
      <c r="L63" s="58" t="s">
        <v>428</v>
      </c>
      <c r="M63" s="58" t="s">
        <v>112</v>
      </c>
      <c r="N63" s="58" t="s">
        <v>429</v>
      </c>
      <c r="O63" s="58" t="s">
        <v>103</v>
      </c>
      <c r="P63" s="58" t="s">
        <v>104</v>
      </c>
      <c r="Q63" s="58" t="s">
        <v>430</v>
      </c>
      <c r="R63" s="59">
        <v>43262</v>
      </c>
      <c r="S63" s="60" t="s">
        <v>434</v>
      </c>
      <c r="T63" s="59">
        <v>43270</v>
      </c>
      <c r="U63" s="60" t="s">
        <v>434</v>
      </c>
      <c r="V63" s="59">
        <v>43283</v>
      </c>
      <c r="W63" s="58">
        <f t="shared" si="3"/>
        <v>-13</v>
      </c>
      <c r="Z63" s="58">
        <f t="shared" si="4"/>
      </c>
      <c r="AA63" s="58">
        <f t="shared" si="5"/>
      </c>
      <c r="AB63" s="58" t="s">
        <v>106</v>
      </c>
      <c r="AC63" s="58" t="s">
        <v>435</v>
      </c>
      <c r="AD63" s="59">
        <v>43207</v>
      </c>
      <c r="AE63" s="58" t="s">
        <v>436</v>
      </c>
      <c r="AF63" s="59">
        <v>43196</v>
      </c>
      <c r="AG63" s="58" t="s">
        <v>163</v>
      </c>
      <c r="AH63" s="58" t="s">
        <v>104</v>
      </c>
      <c r="AI63" s="58" t="s">
        <v>110</v>
      </c>
    </row>
    <row r="64" spans="1:35" ht="60">
      <c r="A64" s="7" t="s">
        <v>89</v>
      </c>
      <c r="B64" s="57" t="s">
        <v>90</v>
      </c>
      <c r="C64" s="58" t="s">
        <v>91</v>
      </c>
      <c r="D64" s="58" t="s">
        <v>92</v>
      </c>
      <c r="E64" s="58" t="s">
        <v>93</v>
      </c>
      <c r="F64" s="58" t="s">
        <v>94</v>
      </c>
      <c r="G64" s="58" t="s">
        <v>95</v>
      </c>
      <c r="H64" s="58" t="s">
        <v>96</v>
      </c>
      <c r="I64" s="58" t="s">
        <v>97</v>
      </c>
      <c r="J64" s="58" t="s">
        <v>98</v>
      </c>
      <c r="K64" s="58" t="s">
        <v>99</v>
      </c>
      <c r="L64" s="58" t="s">
        <v>428</v>
      </c>
      <c r="M64" s="58" t="s">
        <v>112</v>
      </c>
      <c r="N64" s="58" t="s">
        <v>429</v>
      </c>
      <c r="O64" s="58" t="s">
        <v>103</v>
      </c>
      <c r="P64" s="58" t="s">
        <v>104</v>
      </c>
      <c r="Q64" s="58" t="s">
        <v>430</v>
      </c>
      <c r="R64" s="59">
        <v>43262</v>
      </c>
      <c r="S64" s="60" t="s">
        <v>437</v>
      </c>
      <c r="T64" s="59">
        <v>43270</v>
      </c>
      <c r="U64" s="60" t="s">
        <v>437</v>
      </c>
      <c r="V64" s="59">
        <v>43283</v>
      </c>
      <c r="W64" s="58">
        <f t="shared" si="3"/>
        <v>-13</v>
      </c>
      <c r="Z64" s="58">
        <f t="shared" si="4"/>
      </c>
      <c r="AA64" s="58">
        <f t="shared" si="5"/>
      </c>
      <c r="AB64" s="58" t="s">
        <v>106</v>
      </c>
      <c r="AC64" s="58" t="s">
        <v>438</v>
      </c>
      <c r="AD64" s="59">
        <v>43207</v>
      </c>
      <c r="AE64" s="58" t="s">
        <v>439</v>
      </c>
      <c r="AF64" s="59">
        <v>43196</v>
      </c>
      <c r="AG64" s="58" t="s">
        <v>163</v>
      </c>
      <c r="AH64" s="58" t="s">
        <v>104</v>
      </c>
      <c r="AI64" s="58" t="s">
        <v>110</v>
      </c>
    </row>
    <row r="65" spans="1:35" ht="60">
      <c r="A65" s="7" t="s">
        <v>89</v>
      </c>
      <c r="B65" s="57" t="s">
        <v>90</v>
      </c>
      <c r="C65" s="58" t="s">
        <v>91</v>
      </c>
      <c r="D65" s="58" t="s">
        <v>92</v>
      </c>
      <c r="E65" s="58" t="s">
        <v>93</v>
      </c>
      <c r="F65" s="58" t="s">
        <v>94</v>
      </c>
      <c r="G65" s="58" t="s">
        <v>95</v>
      </c>
      <c r="H65" s="58" t="s">
        <v>96</v>
      </c>
      <c r="I65" s="58" t="s">
        <v>97</v>
      </c>
      <c r="J65" s="58" t="s">
        <v>98</v>
      </c>
      <c r="K65" s="58" t="s">
        <v>99</v>
      </c>
      <c r="L65" s="58" t="s">
        <v>428</v>
      </c>
      <c r="M65" s="58" t="s">
        <v>112</v>
      </c>
      <c r="N65" s="58" t="s">
        <v>429</v>
      </c>
      <c r="O65" s="58" t="s">
        <v>103</v>
      </c>
      <c r="P65" s="58" t="s">
        <v>104</v>
      </c>
      <c r="Q65" s="58" t="s">
        <v>430</v>
      </c>
      <c r="R65" s="59">
        <v>43262</v>
      </c>
      <c r="S65" s="60" t="s">
        <v>440</v>
      </c>
      <c r="T65" s="59">
        <v>43270</v>
      </c>
      <c r="U65" s="60" t="s">
        <v>440</v>
      </c>
      <c r="V65" s="59">
        <v>43283</v>
      </c>
      <c r="W65" s="58">
        <f t="shared" si="3"/>
        <v>-13</v>
      </c>
      <c r="Z65" s="58">
        <f t="shared" si="4"/>
      </c>
      <c r="AA65" s="58">
        <f t="shared" si="5"/>
      </c>
      <c r="AB65" s="58" t="s">
        <v>106</v>
      </c>
      <c r="AC65" s="58" t="s">
        <v>441</v>
      </c>
      <c r="AD65" s="59">
        <v>43207</v>
      </c>
      <c r="AE65" s="58" t="s">
        <v>442</v>
      </c>
      <c r="AF65" s="59">
        <v>43196</v>
      </c>
      <c r="AG65" s="58" t="s">
        <v>163</v>
      </c>
      <c r="AH65" s="58" t="s">
        <v>104</v>
      </c>
      <c r="AI65" s="58" t="s">
        <v>110</v>
      </c>
    </row>
    <row r="66" spans="1:35" ht="60">
      <c r="A66" s="7" t="s">
        <v>89</v>
      </c>
      <c r="B66" s="57" t="s">
        <v>90</v>
      </c>
      <c r="C66" s="58" t="s">
        <v>91</v>
      </c>
      <c r="D66" s="58" t="s">
        <v>92</v>
      </c>
      <c r="E66" s="58" t="s">
        <v>93</v>
      </c>
      <c r="F66" s="58" t="s">
        <v>94</v>
      </c>
      <c r="G66" s="58" t="s">
        <v>95</v>
      </c>
      <c r="H66" s="58" t="s">
        <v>96</v>
      </c>
      <c r="I66" s="58" t="s">
        <v>97</v>
      </c>
      <c r="J66" s="58" t="s">
        <v>98</v>
      </c>
      <c r="K66" s="58" t="s">
        <v>99</v>
      </c>
      <c r="L66" s="58" t="s">
        <v>443</v>
      </c>
      <c r="M66" s="58" t="s">
        <v>112</v>
      </c>
      <c r="N66" s="58" t="s">
        <v>444</v>
      </c>
      <c r="O66" s="58" t="s">
        <v>103</v>
      </c>
      <c r="P66" s="58" t="s">
        <v>104</v>
      </c>
      <c r="Q66" s="58" t="s">
        <v>445</v>
      </c>
      <c r="R66" s="59">
        <v>43238</v>
      </c>
      <c r="S66" s="60" t="s">
        <v>446</v>
      </c>
      <c r="T66" s="59">
        <v>43248</v>
      </c>
      <c r="U66" s="60" t="s">
        <v>446</v>
      </c>
      <c r="V66" s="59">
        <v>43220</v>
      </c>
      <c r="W66" s="58">
        <f aca="true" t="shared" si="6" ref="W66:W97">IF(AND(V66&lt;&gt;"",T66&lt;&gt;""),SUM(T66-V66),"")</f>
        <v>28</v>
      </c>
      <c r="Z66" s="58">
        <f aca="true" t="shared" si="7" ref="Z66:Z97">IF(AND(X66&lt;&gt;"",Y66&lt;&gt;"",T66&lt;&gt;""),SUM(IF(Y66&lt;T66,Y66,T66)-X66),"")</f>
      </c>
      <c r="AA66" s="58">
        <f aca="true" t="shared" si="8" ref="AA66:AA97">IF(AND(Z66&lt;&gt;"",W66&lt;&gt;""),SUM(W66-Z66),"")</f>
      </c>
      <c r="AB66" s="58" t="s">
        <v>106</v>
      </c>
      <c r="AC66" s="58" t="s">
        <v>447</v>
      </c>
      <c r="AD66" s="59">
        <v>43151</v>
      </c>
      <c r="AE66" s="58" t="s">
        <v>448</v>
      </c>
      <c r="AF66" s="59">
        <v>43137</v>
      </c>
      <c r="AG66" s="58" t="s">
        <v>163</v>
      </c>
      <c r="AH66" s="58" t="s">
        <v>104</v>
      </c>
      <c r="AI66" s="58" t="s">
        <v>110</v>
      </c>
    </row>
    <row r="67" spans="1:35" ht="60">
      <c r="A67" s="7" t="s">
        <v>89</v>
      </c>
      <c r="B67" s="57" t="s">
        <v>90</v>
      </c>
      <c r="C67" s="58" t="s">
        <v>91</v>
      </c>
      <c r="D67" s="58" t="s">
        <v>92</v>
      </c>
      <c r="E67" s="58" t="s">
        <v>93</v>
      </c>
      <c r="F67" s="58" t="s">
        <v>94</v>
      </c>
      <c r="G67" s="58" t="s">
        <v>95</v>
      </c>
      <c r="H67" s="58" t="s">
        <v>96</v>
      </c>
      <c r="I67" s="58" t="s">
        <v>97</v>
      </c>
      <c r="J67" s="58" t="s">
        <v>98</v>
      </c>
      <c r="K67" s="58" t="s">
        <v>99</v>
      </c>
      <c r="L67" s="58" t="s">
        <v>443</v>
      </c>
      <c r="M67" s="58" t="s">
        <v>112</v>
      </c>
      <c r="N67" s="58" t="s">
        <v>444</v>
      </c>
      <c r="O67" s="58" t="s">
        <v>103</v>
      </c>
      <c r="P67" s="58" t="s">
        <v>104</v>
      </c>
      <c r="Q67" s="58" t="s">
        <v>445</v>
      </c>
      <c r="R67" s="59">
        <v>43238</v>
      </c>
      <c r="S67" s="60" t="s">
        <v>449</v>
      </c>
      <c r="T67" s="59">
        <v>43248</v>
      </c>
      <c r="U67" s="60" t="s">
        <v>449</v>
      </c>
      <c r="V67" s="59">
        <v>43220</v>
      </c>
      <c r="W67" s="58">
        <f t="shared" si="6"/>
        <v>28</v>
      </c>
      <c r="Z67" s="58">
        <f t="shared" si="7"/>
      </c>
      <c r="AA67" s="58">
        <f t="shared" si="8"/>
      </c>
      <c r="AB67" s="58" t="s">
        <v>106</v>
      </c>
      <c r="AC67" s="58" t="s">
        <v>450</v>
      </c>
      <c r="AD67" s="59">
        <v>43151</v>
      </c>
      <c r="AE67" s="58" t="s">
        <v>451</v>
      </c>
      <c r="AF67" s="59">
        <v>43137</v>
      </c>
      <c r="AG67" s="58" t="s">
        <v>163</v>
      </c>
      <c r="AH67" s="58" t="s">
        <v>104</v>
      </c>
      <c r="AI67" s="58" t="s">
        <v>110</v>
      </c>
    </row>
    <row r="68" spans="1:35" ht="60">
      <c r="A68" s="7" t="s">
        <v>89</v>
      </c>
      <c r="B68" s="57" t="s">
        <v>90</v>
      </c>
      <c r="C68" s="58" t="s">
        <v>91</v>
      </c>
      <c r="D68" s="58" t="s">
        <v>92</v>
      </c>
      <c r="E68" s="58" t="s">
        <v>93</v>
      </c>
      <c r="F68" s="58" t="s">
        <v>94</v>
      </c>
      <c r="G68" s="58" t="s">
        <v>95</v>
      </c>
      <c r="H68" s="58" t="s">
        <v>96</v>
      </c>
      <c r="I68" s="58" t="s">
        <v>97</v>
      </c>
      <c r="J68" s="58" t="s">
        <v>98</v>
      </c>
      <c r="K68" s="58" t="s">
        <v>99</v>
      </c>
      <c r="L68" s="58" t="s">
        <v>443</v>
      </c>
      <c r="M68" s="58" t="s">
        <v>112</v>
      </c>
      <c r="N68" s="58" t="s">
        <v>444</v>
      </c>
      <c r="O68" s="58" t="s">
        <v>103</v>
      </c>
      <c r="P68" s="58" t="s">
        <v>104</v>
      </c>
      <c r="Q68" s="58" t="s">
        <v>445</v>
      </c>
      <c r="R68" s="59">
        <v>43238</v>
      </c>
      <c r="S68" s="60" t="s">
        <v>452</v>
      </c>
      <c r="T68" s="59">
        <v>43248</v>
      </c>
      <c r="U68" s="60" t="s">
        <v>452</v>
      </c>
      <c r="V68" s="59">
        <v>43181</v>
      </c>
      <c r="W68" s="58">
        <f t="shared" si="6"/>
        <v>67</v>
      </c>
      <c r="Z68" s="58">
        <f t="shared" si="7"/>
      </c>
      <c r="AA68" s="58">
        <f t="shared" si="8"/>
      </c>
      <c r="AB68" s="58" t="s">
        <v>106</v>
      </c>
      <c r="AC68" s="58" t="s">
        <v>453</v>
      </c>
      <c r="AD68" s="59">
        <v>43151</v>
      </c>
      <c r="AE68" s="58" t="s">
        <v>454</v>
      </c>
      <c r="AF68" s="59">
        <v>43137</v>
      </c>
      <c r="AG68" s="58" t="s">
        <v>163</v>
      </c>
      <c r="AH68" s="58" t="s">
        <v>104</v>
      </c>
      <c r="AI68" s="58" t="s">
        <v>110</v>
      </c>
    </row>
    <row r="69" spans="1:35" ht="60">
      <c r="A69" s="7" t="s">
        <v>89</v>
      </c>
      <c r="B69" s="57" t="s">
        <v>90</v>
      </c>
      <c r="C69" s="58" t="s">
        <v>91</v>
      </c>
      <c r="D69" s="58" t="s">
        <v>92</v>
      </c>
      <c r="E69" s="58" t="s">
        <v>93</v>
      </c>
      <c r="F69" s="58" t="s">
        <v>94</v>
      </c>
      <c r="G69" s="58" t="s">
        <v>95</v>
      </c>
      <c r="H69" s="58" t="s">
        <v>96</v>
      </c>
      <c r="I69" s="58" t="s">
        <v>97</v>
      </c>
      <c r="J69" s="58" t="s">
        <v>98</v>
      </c>
      <c r="K69" s="58" t="s">
        <v>99</v>
      </c>
      <c r="L69" s="58" t="s">
        <v>443</v>
      </c>
      <c r="M69" s="58" t="s">
        <v>112</v>
      </c>
      <c r="N69" s="58" t="s">
        <v>444</v>
      </c>
      <c r="O69" s="58" t="s">
        <v>103</v>
      </c>
      <c r="P69" s="58" t="s">
        <v>104</v>
      </c>
      <c r="Q69" s="58" t="s">
        <v>445</v>
      </c>
      <c r="R69" s="59">
        <v>43238</v>
      </c>
      <c r="S69" s="60" t="s">
        <v>455</v>
      </c>
      <c r="T69" s="59">
        <v>43248</v>
      </c>
      <c r="U69" s="60" t="s">
        <v>455</v>
      </c>
      <c r="V69" s="59">
        <v>43220</v>
      </c>
      <c r="W69" s="58">
        <f t="shared" si="6"/>
        <v>28</v>
      </c>
      <c r="Z69" s="58">
        <f t="shared" si="7"/>
      </c>
      <c r="AA69" s="58">
        <f t="shared" si="8"/>
      </c>
      <c r="AB69" s="58" t="s">
        <v>106</v>
      </c>
      <c r="AC69" s="58" t="s">
        <v>456</v>
      </c>
      <c r="AD69" s="59">
        <v>43151</v>
      </c>
      <c r="AE69" s="58" t="s">
        <v>457</v>
      </c>
      <c r="AF69" s="59">
        <v>43137</v>
      </c>
      <c r="AG69" s="58" t="s">
        <v>163</v>
      </c>
      <c r="AH69" s="58" t="s">
        <v>104</v>
      </c>
      <c r="AI69" s="58" t="s">
        <v>110</v>
      </c>
    </row>
    <row r="70" spans="1:35" ht="60">
      <c r="A70" s="7" t="s">
        <v>89</v>
      </c>
      <c r="B70" s="57" t="s">
        <v>90</v>
      </c>
      <c r="C70" s="58" t="s">
        <v>91</v>
      </c>
      <c r="D70" s="58" t="s">
        <v>92</v>
      </c>
      <c r="E70" s="58" t="s">
        <v>93</v>
      </c>
      <c r="F70" s="58" t="s">
        <v>94</v>
      </c>
      <c r="G70" s="58" t="s">
        <v>95</v>
      </c>
      <c r="H70" s="58" t="s">
        <v>96</v>
      </c>
      <c r="I70" s="58" t="s">
        <v>97</v>
      </c>
      <c r="J70" s="58" t="s">
        <v>98</v>
      </c>
      <c r="K70" s="58" t="s">
        <v>99</v>
      </c>
      <c r="L70" s="58" t="s">
        <v>443</v>
      </c>
      <c r="M70" s="58" t="s">
        <v>112</v>
      </c>
      <c r="N70" s="58" t="s">
        <v>444</v>
      </c>
      <c r="O70" s="58" t="s">
        <v>103</v>
      </c>
      <c r="P70" s="58" t="s">
        <v>104</v>
      </c>
      <c r="Q70" s="58" t="s">
        <v>445</v>
      </c>
      <c r="R70" s="59">
        <v>43238</v>
      </c>
      <c r="S70" s="60" t="s">
        <v>458</v>
      </c>
      <c r="T70" s="59">
        <v>43248</v>
      </c>
      <c r="U70" s="60" t="s">
        <v>458</v>
      </c>
      <c r="V70" s="59">
        <v>43220</v>
      </c>
      <c r="W70" s="58">
        <f t="shared" si="6"/>
        <v>28</v>
      </c>
      <c r="Z70" s="58">
        <f t="shared" si="7"/>
      </c>
      <c r="AA70" s="58">
        <f t="shared" si="8"/>
      </c>
      <c r="AB70" s="58" t="s">
        <v>106</v>
      </c>
      <c r="AC70" s="58" t="s">
        <v>459</v>
      </c>
      <c r="AD70" s="59">
        <v>43151</v>
      </c>
      <c r="AE70" s="58" t="s">
        <v>460</v>
      </c>
      <c r="AF70" s="59">
        <v>43137</v>
      </c>
      <c r="AG70" s="58" t="s">
        <v>163</v>
      </c>
      <c r="AH70" s="58" t="s">
        <v>104</v>
      </c>
      <c r="AI70" s="58" t="s">
        <v>110</v>
      </c>
    </row>
    <row r="71" spans="1:35" ht="60">
      <c r="A71" s="7" t="s">
        <v>89</v>
      </c>
      <c r="B71" s="57" t="s">
        <v>90</v>
      </c>
      <c r="C71" s="58" t="s">
        <v>91</v>
      </c>
      <c r="D71" s="58" t="s">
        <v>92</v>
      </c>
      <c r="E71" s="58" t="s">
        <v>93</v>
      </c>
      <c r="F71" s="58" t="s">
        <v>94</v>
      </c>
      <c r="G71" s="58" t="s">
        <v>95</v>
      </c>
      <c r="H71" s="58" t="s">
        <v>96</v>
      </c>
      <c r="I71" s="58" t="s">
        <v>97</v>
      </c>
      <c r="J71" s="58" t="s">
        <v>98</v>
      </c>
      <c r="K71" s="58" t="s">
        <v>99</v>
      </c>
      <c r="L71" s="58" t="s">
        <v>443</v>
      </c>
      <c r="M71" s="58" t="s">
        <v>112</v>
      </c>
      <c r="N71" s="58" t="s">
        <v>444</v>
      </c>
      <c r="O71" s="58" t="s">
        <v>103</v>
      </c>
      <c r="P71" s="58" t="s">
        <v>104</v>
      </c>
      <c r="Q71" s="58" t="s">
        <v>445</v>
      </c>
      <c r="R71" s="59">
        <v>43238</v>
      </c>
      <c r="S71" s="60" t="s">
        <v>461</v>
      </c>
      <c r="T71" s="59">
        <v>43248</v>
      </c>
      <c r="U71" s="60" t="s">
        <v>461</v>
      </c>
      <c r="V71" s="59">
        <v>43220</v>
      </c>
      <c r="W71" s="58">
        <f t="shared" si="6"/>
        <v>28</v>
      </c>
      <c r="Z71" s="58">
        <f t="shared" si="7"/>
      </c>
      <c r="AA71" s="58">
        <f t="shared" si="8"/>
      </c>
      <c r="AB71" s="58" t="s">
        <v>106</v>
      </c>
      <c r="AC71" s="58" t="s">
        <v>462</v>
      </c>
      <c r="AD71" s="59">
        <v>43151</v>
      </c>
      <c r="AE71" s="58" t="s">
        <v>463</v>
      </c>
      <c r="AF71" s="59">
        <v>43137</v>
      </c>
      <c r="AG71" s="58" t="s">
        <v>163</v>
      </c>
      <c r="AH71" s="58" t="s">
        <v>104</v>
      </c>
      <c r="AI71" s="58" t="s">
        <v>110</v>
      </c>
    </row>
    <row r="72" spans="1:35" ht="60">
      <c r="A72" s="7" t="s">
        <v>89</v>
      </c>
      <c r="B72" s="57" t="s">
        <v>90</v>
      </c>
      <c r="C72" s="58" t="s">
        <v>91</v>
      </c>
      <c r="D72" s="58" t="s">
        <v>92</v>
      </c>
      <c r="E72" s="58" t="s">
        <v>93</v>
      </c>
      <c r="F72" s="58" t="s">
        <v>94</v>
      </c>
      <c r="G72" s="58" t="s">
        <v>95</v>
      </c>
      <c r="H72" s="58" t="s">
        <v>96</v>
      </c>
      <c r="I72" s="58" t="s">
        <v>97</v>
      </c>
      <c r="J72" s="58" t="s">
        <v>126</v>
      </c>
      <c r="K72" s="58" t="s">
        <v>99</v>
      </c>
      <c r="L72" s="58" t="s">
        <v>221</v>
      </c>
      <c r="M72" s="58" t="s">
        <v>89</v>
      </c>
      <c r="N72" s="58" t="s">
        <v>222</v>
      </c>
      <c r="O72" s="58" t="s">
        <v>183</v>
      </c>
      <c r="P72" s="58" t="s">
        <v>184</v>
      </c>
      <c r="Q72" s="58" t="s">
        <v>223</v>
      </c>
      <c r="R72" s="59">
        <v>43241</v>
      </c>
      <c r="S72" s="60" t="s">
        <v>182</v>
      </c>
      <c r="T72" s="59">
        <v>43245</v>
      </c>
      <c r="U72" s="60" t="s">
        <v>182</v>
      </c>
      <c r="V72" s="59">
        <v>43250</v>
      </c>
      <c r="W72" s="58">
        <f t="shared" si="6"/>
        <v>-5</v>
      </c>
      <c r="Z72" s="58">
        <f t="shared" si="7"/>
      </c>
      <c r="AA72" s="58">
        <f t="shared" si="8"/>
      </c>
      <c r="AB72" s="58" t="s">
        <v>106</v>
      </c>
      <c r="AC72" s="58" t="s">
        <v>464</v>
      </c>
      <c r="AD72" s="59">
        <v>43220</v>
      </c>
      <c r="AE72" s="58" t="s">
        <v>465</v>
      </c>
      <c r="AF72" s="59">
        <v>43220</v>
      </c>
      <c r="AG72" s="58" t="s">
        <v>188</v>
      </c>
      <c r="AH72" s="58" t="s">
        <v>184</v>
      </c>
      <c r="AI72" s="58" t="s">
        <v>110</v>
      </c>
    </row>
    <row r="73" spans="1:35" ht="60">
      <c r="A73" s="7" t="s">
        <v>89</v>
      </c>
      <c r="B73" s="57" t="s">
        <v>90</v>
      </c>
      <c r="C73" s="58" t="s">
        <v>91</v>
      </c>
      <c r="D73" s="58" t="s">
        <v>92</v>
      </c>
      <c r="E73" s="58" t="s">
        <v>93</v>
      </c>
      <c r="F73" s="58" t="s">
        <v>94</v>
      </c>
      <c r="G73" s="58" t="s">
        <v>95</v>
      </c>
      <c r="H73" s="58" t="s">
        <v>96</v>
      </c>
      <c r="I73" s="58" t="s">
        <v>97</v>
      </c>
      <c r="J73" s="58" t="s">
        <v>126</v>
      </c>
      <c r="K73" s="58" t="s">
        <v>99</v>
      </c>
      <c r="L73" s="58" t="s">
        <v>466</v>
      </c>
      <c r="M73" s="58" t="s">
        <v>208</v>
      </c>
      <c r="N73" s="58" t="s">
        <v>467</v>
      </c>
      <c r="O73" s="58" t="s">
        <v>201</v>
      </c>
      <c r="P73" s="58" t="s">
        <v>202</v>
      </c>
      <c r="Q73" s="58" t="s">
        <v>468</v>
      </c>
      <c r="R73" s="59">
        <v>43241</v>
      </c>
      <c r="S73" s="60" t="s">
        <v>467</v>
      </c>
      <c r="T73" s="59">
        <v>43248</v>
      </c>
      <c r="U73" s="60" t="s">
        <v>467</v>
      </c>
      <c r="V73" s="59">
        <v>43131</v>
      </c>
      <c r="W73" s="58">
        <f t="shared" si="6"/>
        <v>117</v>
      </c>
      <c r="Z73" s="58">
        <f t="shared" si="7"/>
      </c>
      <c r="AA73" s="58">
        <f t="shared" si="8"/>
      </c>
      <c r="AB73" s="58" t="s">
        <v>106</v>
      </c>
      <c r="AC73" s="58" t="s">
        <v>469</v>
      </c>
      <c r="AD73" s="59">
        <v>43089</v>
      </c>
      <c r="AE73" s="58" t="s">
        <v>470</v>
      </c>
      <c r="AF73" s="59">
        <v>43084</v>
      </c>
      <c r="AG73" s="58" t="s">
        <v>206</v>
      </c>
      <c r="AH73" s="58" t="s">
        <v>202</v>
      </c>
      <c r="AI73" s="58" t="s">
        <v>110</v>
      </c>
    </row>
    <row r="74" spans="1:35" ht="60">
      <c r="A74" s="7" t="s">
        <v>89</v>
      </c>
      <c r="B74" s="57" t="s">
        <v>90</v>
      </c>
      <c r="C74" s="58" t="s">
        <v>91</v>
      </c>
      <c r="D74" s="58" t="s">
        <v>92</v>
      </c>
      <c r="E74" s="58" t="s">
        <v>93</v>
      </c>
      <c r="F74" s="58" t="s">
        <v>94</v>
      </c>
      <c r="G74" s="58" t="s">
        <v>94</v>
      </c>
      <c r="H74" s="58" t="s">
        <v>96</v>
      </c>
      <c r="I74" s="58" t="s">
        <v>171</v>
      </c>
      <c r="J74" s="58" t="s">
        <v>139</v>
      </c>
      <c r="K74" s="58" t="s">
        <v>99</v>
      </c>
      <c r="L74" s="58" t="s">
        <v>471</v>
      </c>
      <c r="M74" s="58" t="s">
        <v>173</v>
      </c>
      <c r="N74" s="58" t="s">
        <v>472</v>
      </c>
      <c r="O74" s="58" t="s">
        <v>175</v>
      </c>
      <c r="P74" s="58" t="s">
        <v>176</v>
      </c>
      <c r="Q74" s="58" t="s">
        <v>473</v>
      </c>
      <c r="R74" s="59">
        <v>43241</v>
      </c>
      <c r="S74" s="60" t="s">
        <v>472</v>
      </c>
      <c r="T74" s="59">
        <v>43245</v>
      </c>
      <c r="U74" s="60" t="s">
        <v>472</v>
      </c>
      <c r="V74" s="59">
        <v>43146</v>
      </c>
      <c r="W74" s="58">
        <f t="shared" si="6"/>
        <v>99</v>
      </c>
      <c r="Z74" s="58">
        <f t="shared" si="7"/>
      </c>
      <c r="AA74" s="58">
        <f t="shared" si="8"/>
      </c>
      <c r="AB74" s="58" t="s">
        <v>106</v>
      </c>
      <c r="AC74" s="58" t="s">
        <v>474</v>
      </c>
      <c r="AD74" s="59">
        <v>43116</v>
      </c>
      <c r="AE74" s="58" t="s">
        <v>475</v>
      </c>
      <c r="AF74" s="59">
        <v>43116</v>
      </c>
      <c r="AG74" s="58" t="s">
        <v>180</v>
      </c>
      <c r="AH74" s="58" t="s">
        <v>249</v>
      </c>
      <c r="AI74" s="58" t="s">
        <v>110</v>
      </c>
    </row>
    <row r="75" spans="1:35" ht="60">
      <c r="A75" s="7" t="s">
        <v>89</v>
      </c>
      <c r="B75" s="57" t="s">
        <v>90</v>
      </c>
      <c r="C75" s="58" t="s">
        <v>91</v>
      </c>
      <c r="D75" s="58" t="s">
        <v>92</v>
      </c>
      <c r="E75" s="58" t="s">
        <v>93</v>
      </c>
      <c r="F75" s="58" t="s">
        <v>94</v>
      </c>
      <c r="G75" s="58" t="s">
        <v>95</v>
      </c>
      <c r="H75" s="58" t="s">
        <v>96</v>
      </c>
      <c r="I75" s="58" t="s">
        <v>97</v>
      </c>
      <c r="J75" s="58" t="s">
        <v>126</v>
      </c>
      <c r="K75" s="58" t="s">
        <v>99</v>
      </c>
      <c r="L75" s="58" t="s">
        <v>476</v>
      </c>
      <c r="M75" s="58" t="s">
        <v>477</v>
      </c>
      <c r="N75" s="58" t="s">
        <v>478</v>
      </c>
      <c r="O75" s="58" t="s">
        <v>479</v>
      </c>
      <c r="P75" s="58" t="s">
        <v>480</v>
      </c>
      <c r="Q75" s="58" t="s">
        <v>481</v>
      </c>
      <c r="R75" s="59">
        <v>43241</v>
      </c>
      <c r="S75" s="60" t="s">
        <v>482</v>
      </c>
      <c r="T75" s="59">
        <v>43248</v>
      </c>
      <c r="U75" s="60" t="s">
        <v>482</v>
      </c>
      <c r="V75" s="59">
        <v>43148</v>
      </c>
      <c r="W75" s="58">
        <f t="shared" si="6"/>
        <v>100</v>
      </c>
      <c r="Z75" s="58">
        <f t="shared" si="7"/>
      </c>
      <c r="AA75" s="58">
        <f t="shared" si="8"/>
      </c>
      <c r="AB75" s="58" t="s">
        <v>106</v>
      </c>
      <c r="AC75" s="58" t="s">
        <v>483</v>
      </c>
      <c r="AD75" s="59">
        <v>43118</v>
      </c>
      <c r="AE75" s="58" t="s">
        <v>484</v>
      </c>
      <c r="AF75" s="59">
        <v>43118</v>
      </c>
      <c r="AG75" s="58" t="s">
        <v>485</v>
      </c>
      <c r="AH75" s="58" t="s">
        <v>480</v>
      </c>
      <c r="AI75" s="58" t="s">
        <v>110</v>
      </c>
    </row>
    <row r="76" spans="1:35" ht="60">
      <c r="A76" s="7" t="s">
        <v>89</v>
      </c>
      <c r="B76" s="57" t="s">
        <v>90</v>
      </c>
      <c r="C76" s="58" t="s">
        <v>91</v>
      </c>
      <c r="D76" s="58" t="s">
        <v>92</v>
      </c>
      <c r="E76" s="58" t="s">
        <v>93</v>
      </c>
      <c r="F76" s="58" t="s">
        <v>94</v>
      </c>
      <c r="G76" s="58" t="s">
        <v>95</v>
      </c>
      <c r="H76" s="58" t="s">
        <v>96</v>
      </c>
      <c r="I76" s="58" t="s">
        <v>97</v>
      </c>
      <c r="J76" s="58" t="s">
        <v>126</v>
      </c>
      <c r="K76" s="58" t="s">
        <v>99</v>
      </c>
      <c r="L76" s="58" t="s">
        <v>476</v>
      </c>
      <c r="M76" s="58" t="s">
        <v>477</v>
      </c>
      <c r="N76" s="58" t="s">
        <v>478</v>
      </c>
      <c r="O76" s="58" t="s">
        <v>479</v>
      </c>
      <c r="P76" s="58" t="s">
        <v>480</v>
      </c>
      <c r="Q76" s="58" t="s">
        <v>481</v>
      </c>
      <c r="R76" s="59">
        <v>43241</v>
      </c>
      <c r="S76" s="60" t="s">
        <v>486</v>
      </c>
      <c r="T76" s="59">
        <v>43248</v>
      </c>
      <c r="U76" s="60" t="s">
        <v>486</v>
      </c>
      <c r="V76" s="59">
        <v>43153</v>
      </c>
      <c r="W76" s="58">
        <f t="shared" si="6"/>
        <v>95</v>
      </c>
      <c r="Z76" s="58">
        <f t="shared" si="7"/>
      </c>
      <c r="AA76" s="58">
        <f t="shared" si="8"/>
      </c>
      <c r="AB76" s="58" t="s">
        <v>106</v>
      </c>
      <c r="AC76" s="58" t="s">
        <v>487</v>
      </c>
      <c r="AD76" s="59">
        <v>43123</v>
      </c>
      <c r="AE76" s="58" t="s">
        <v>488</v>
      </c>
      <c r="AF76" s="59">
        <v>43123</v>
      </c>
      <c r="AG76" s="58" t="s">
        <v>485</v>
      </c>
      <c r="AH76" s="58" t="s">
        <v>480</v>
      </c>
      <c r="AI76" s="58" t="s">
        <v>110</v>
      </c>
    </row>
    <row r="77" spans="1:35" ht="60">
      <c r="A77" s="7" t="s">
        <v>89</v>
      </c>
      <c r="B77" s="57" t="s">
        <v>90</v>
      </c>
      <c r="C77" s="58" t="s">
        <v>91</v>
      </c>
      <c r="D77" s="58" t="s">
        <v>92</v>
      </c>
      <c r="E77" s="58" t="s">
        <v>93</v>
      </c>
      <c r="F77" s="58" t="s">
        <v>94</v>
      </c>
      <c r="G77" s="58" t="s">
        <v>95</v>
      </c>
      <c r="H77" s="58" t="s">
        <v>96</v>
      </c>
      <c r="I77" s="58" t="s">
        <v>97</v>
      </c>
      <c r="J77" s="58" t="s">
        <v>126</v>
      </c>
      <c r="K77" s="58" t="s">
        <v>99</v>
      </c>
      <c r="L77" s="58" t="s">
        <v>476</v>
      </c>
      <c r="M77" s="58" t="s">
        <v>477</v>
      </c>
      <c r="N77" s="58" t="s">
        <v>478</v>
      </c>
      <c r="O77" s="58" t="s">
        <v>479</v>
      </c>
      <c r="P77" s="58" t="s">
        <v>480</v>
      </c>
      <c r="Q77" s="58" t="s">
        <v>481</v>
      </c>
      <c r="R77" s="59">
        <v>43241</v>
      </c>
      <c r="S77" s="60" t="s">
        <v>489</v>
      </c>
      <c r="T77" s="59">
        <v>43248</v>
      </c>
      <c r="U77" s="60" t="s">
        <v>489</v>
      </c>
      <c r="V77" s="59">
        <v>43226</v>
      </c>
      <c r="W77" s="58">
        <f t="shared" si="6"/>
        <v>22</v>
      </c>
      <c r="Z77" s="58">
        <f t="shared" si="7"/>
      </c>
      <c r="AA77" s="58">
        <f t="shared" si="8"/>
      </c>
      <c r="AB77" s="58" t="s">
        <v>106</v>
      </c>
      <c r="AC77" s="58" t="s">
        <v>490</v>
      </c>
      <c r="AD77" s="59">
        <v>43196</v>
      </c>
      <c r="AE77" s="58" t="s">
        <v>491</v>
      </c>
      <c r="AF77" s="59">
        <v>43196</v>
      </c>
      <c r="AG77" s="58" t="s">
        <v>485</v>
      </c>
      <c r="AH77" s="58" t="s">
        <v>480</v>
      </c>
      <c r="AI77" s="58" t="s">
        <v>110</v>
      </c>
    </row>
    <row r="78" spans="1:35" ht="60">
      <c r="A78" s="7" t="s">
        <v>89</v>
      </c>
      <c r="B78" s="57" t="s">
        <v>90</v>
      </c>
      <c r="C78" s="58" t="s">
        <v>91</v>
      </c>
      <c r="D78" s="58" t="s">
        <v>92</v>
      </c>
      <c r="E78" s="58" t="s">
        <v>93</v>
      </c>
      <c r="F78" s="58" t="s">
        <v>94</v>
      </c>
      <c r="G78" s="58" t="s">
        <v>95</v>
      </c>
      <c r="H78" s="58" t="s">
        <v>96</v>
      </c>
      <c r="I78" s="58" t="s">
        <v>97</v>
      </c>
      <c r="J78" s="58" t="s">
        <v>126</v>
      </c>
      <c r="K78" s="58" t="s">
        <v>99</v>
      </c>
      <c r="L78" s="58" t="s">
        <v>476</v>
      </c>
      <c r="M78" s="58" t="s">
        <v>477</v>
      </c>
      <c r="N78" s="58" t="s">
        <v>478</v>
      </c>
      <c r="O78" s="58" t="s">
        <v>479</v>
      </c>
      <c r="P78" s="58" t="s">
        <v>480</v>
      </c>
      <c r="Q78" s="58" t="s">
        <v>481</v>
      </c>
      <c r="R78" s="59">
        <v>43241</v>
      </c>
      <c r="S78" s="60" t="s">
        <v>492</v>
      </c>
      <c r="T78" s="59">
        <v>43248</v>
      </c>
      <c r="U78" s="60" t="s">
        <v>492</v>
      </c>
      <c r="V78" s="59">
        <v>43230</v>
      </c>
      <c r="W78" s="58">
        <f t="shared" si="6"/>
        <v>18</v>
      </c>
      <c r="Z78" s="58">
        <f t="shared" si="7"/>
      </c>
      <c r="AA78" s="58">
        <f t="shared" si="8"/>
      </c>
      <c r="AB78" s="58" t="s">
        <v>106</v>
      </c>
      <c r="AC78" s="58" t="s">
        <v>493</v>
      </c>
      <c r="AD78" s="59">
        <v>43200</v>
      </c>
      <c r="AE78" s="58" t="s">
        <v>494</v>
      </c>
      <c r="AF78" s="59">
        <v>43200</v>
      </c>
      <c r="AG78" s="58" t="s">
        <v>485</v>
      </c>
      <c r="AH78" s="58" t="s">
        <v>480</v>
      </c>
      <c r="AI78" s="58" t="s">
        <v>110</v>
      </c>
    </row>
    <row r="79" spans="1:35" ht="60">
      <c r="A79" s="7" t="s">
        <v>89</v>
      </c>
      <c r="B79" s="57" t="s">
        <v>90</v>
      </c>
      <c r="C79" s="58" t="s">
        <v>91</v>
      </c>
      <c r="D79" s="58" t="s">
        <v>92</v>
      </c>
      <c r="E79" s="58" t="s">
        <v>93</v>
      </c>
      <c r="F79" s="58" t="s">
        <v>94</v>
      </c>
      <c r="G79" s="58" t="s">
        <v>95</v>
      </c>
      <c r="H79" s="58" t="s">
        <v>96</v>
      </c>
      <c r="I79" s="58" t="s">
        <v>97</v>
      </c>
      <c r="J79" s="58" t="s">
        <v>126</v>
      </c>
      <c r="K79" s="58" t="s">
        <v>99</v>
      </c>
      <c r="L79" s="58" t="s">
        <v>495</v>
      </c>
      <c r="M79" s="58" t="s">
        <v>190</v>
      </c>
      <c r="N79" s="58" t="s">
        <v>496</v>
      </c>
      <c r="O79" s="58" t="s">
        <v>210</v>
      </c>
      <c r="P79" s="58" t="s">
        <v>211</v>
      </c>
      <c r="Q79" s="58" t="s">
        <v>497</v>
      </c>
      <c r="R79" s="59">
        <v>43241</v>
      </c>
      <c r="S79" s="60" t="s">
        <v>496</v>
      </c>
      <c r="T79" s="59">
        <v>43248</v>
      </c>
      <c r="U79" s="60" t="s">
        <v>496</v>
      </c>
      <c r="V79" s="59">
        <v>43161</v>
      </c>
      <c r="W79" s="58">
        <f t="shared" si="6"/>
        <v>87</v>
      </c>
      <c r="Z79" s="58">
        <f t="shared" si="7"/>
      </c>
      <c r="AA79" s="58">
        <f t="shared" si="8"/>
      </c>
      <c r="AB79" s="58" t="s">
        <v>106</v>
      </c>
      <c r="AC79" s="58" t="s">
        <v>498</v>
      </c>
      <c r="AD79" s="59">
        <v>43131</v>
      </c>
      <c r="AE79" s="58" t="s">
        <v>499</v>
      </c>
      <c r="AF79" s="59">
        <v>43131</v>
      </c>
      <c r="AG79" s="58" t="s">
        <v>500</v>
      </c>
      <c r="AH79" s="58" t="s">
        <v>211</v>
      </c>
      <c r="AI79" s="58" t="s">
        <v>110</v>
      </c>
    </row>
    <row r="80" spans="1:35" ht="60">
      <c r="A80" s="7" t="s">
        <v>89</v>
      </c>
      <c r="B80" s="57" t="s">
        <v>90</v>
      </c>
      <c r="C80" s="58" t="s">
        <v>91</v>
      </c>
      <c r="D80" s="58" t="s">
        <v>92</v>
      </c>
      <c r="E80" s="58" t="s">
        <v>93</v>
      </c>
      <c r="F80" s="58" t="s">
        <v>94</v>
      </c>
      <c r="G80" s="58" t="s">
        <v>95</v>
      </c>
      <c r="H80" s="58" t="s">
        <v>96</v>
      </c>
      <c r="I80" s="58" t="s">
        <v>97</v>
      </c>
      <c r="J80" s="58" t="s">
        <v>126</v>
      </c>
      <c r="K80" s="58" t="s">
        <v>99</v>
      </c>
      <c r="L80" s="58" t="s">
        <v>501</v>
      </c>
      <c r="M80" s="58" t="s">
        <v>502</v>
      </c>
      <c r="N80" s="58" t="s">
        <v>503</v>
      </c>
      <c r="O80" s="58" t="s">
        <v>130</v>
      </c>
      <c r="P80" s="58" t="s">
        <v>131</v>
      </c>
      <c r="Q80" s="58" t="s">
        <v>504</v>
      </c>
      <c r="R80" s="59">
        <v>43241</v>
      </c>
      <c r="S80" s="60" t="s">
        <v>505</v>
      </c>
      <c r="T80" s="59">
        <v>43248</v>
      </c>
      <c r="U80" s="60" t="s">
        <v>505</v>
      </c>
      <c r="V80" s="59">
        <v>43120</v>
      </c>
      <c r="W80" s="58">
        <f t="shared" si="6"/>
        <v>128</v>
      </c>
      <c r="Z80" s="58">
        <f t="shared" si="7"/>
      </c>
      <c r="AA80" s="58">
        <f t="shared" si="8"/>
      </c>
      <c r="AB80" s="58" t="s">
        <v>106</v>
      </c>
      <c r="AC80" s="58" t="s">
        <v>506</v>
      </c>
      <c r="AD80" s="59">
        <v>43090</v>
      </c>
      <c r="AE80" s="58" t="s">
        <v>507</v>
      </c>
      <c r="AF80" s="59">
        <v>43089</v>
      </c>
      <c r="AG80" s="58" t="s">
        <v>135</v>
      </c>
      <c r="AH80" s="58" t="s">
        <v>131</v>
      </c>
      <c r="AI80" s="58" t="s">
        <v>110</v>
      </c>
    </row>
    <row r="81" spans="1:35" ht="60">
      <c r="A81" s="7" t="s">
        <v>89</v>
      </c>
      <c r="B81" s="57" t="s">
        <v>90</v>
      </c>
      <c r="C81" s="58" t="s">
        <v>91</v>
      </c>
      <c r="D81" s="58" t="s">
        <v>92</v>
      </c>
      <c r="E81" s="58" t="s">
        <v>93</v>
      </c>
      <c r="F81" s="58" t="s">
        <v>94</v>
      </c>
      <c r="G81" s="58" t="s">
        <v>95</v>
      </c>
      <c r="H81" s="58" t="s">
        <v>96</v>
      </c>
      <c r="I81" s="58" t="s">
        <v>97</v>
      </c>
      <c r="J81" s="58" t="s">
        <v>126</v>
      </c>
      <c r="K81" s="58" t="s">
        <v>99</v>
      </c>
      <c r="L81" s="58" t="s">
        <v>501</v>
      </c>
      <c r="M81" s="58" t="s">
        <v>502</v>
      </c>
      <c r="N81" s="58" t="s">
        <v>503</v>
      </c>
      <c r="O81" s="58" t="s">
        <v>130</v>
      </c>
      <c r="P81" s="58" t="s">
        <v>131</v>
      </c>
      <c r="Q81" s="58" t="s">
        <v>504</v>
      </c>
      <c r="R81" s="59">
        <v>43241</v>
      </c>
      <c r="S81" s="60" t="s">
        <v>508</v>
      </c>
      <c r="T81" s="59">
        <v>43248</v>
      </c>
      <c r="U81" s="60" t="s">
        <v>508</v>
      </c>
      <c r="V81" s="59">
        <v>43119</v>
      </c>
      <c r="W81" s="58">
        <f t="shared" si="6"/>
        <v>129</v>
      </c>
      <c r="Z81" s="58">
        <f t="shared" si="7"/>
      </c>
      <c r="AA81" s="58">
        <f t="shared" si="8"/>
      </c>
      <c r="AB81" s="58" t="s">
        <v>106</v>
      </c>
      <c r="AC81" s="58" t="s">
        <v>509</v>
      </c>
      <c r="AD81" s="59">
        <v>43089</v>
      </c>
      <c r="AE81" s="58" t="s">
        <v>510</v>
      </c>
      <c r="AF81" s="59">
        <v>43088</v>
      </c>
      <c r="AG81" s="58" t="s">
        <v>135</v>
      </c>
      <c r="AH81" s="58" t="s">
        <v>131</v>
      </c>
      <c r="AI81" s="58" t="s">
        <v>110</v>
      </c>
    </row>
    <row r="82" spans="1:35" ht="60">
      <c r="A82" s="7" t="s">
        <v>89</v>
      </c>
      <c r="B82" s="57" t="s">
        <v>90</v>
      </c>
      <c r="C82" s="58" t="s">
        <v>91</v>
      </c>
      <c r="D82" s="58" t="s">
        <v>92</v>
      </c>
      <c r="E82" s="58" t="s">
        <v>93</v>
      </c>
      <c r="F82" s="58" t="s">
        <v>94</v>
      </c>
      <c r="G82" s="58" t="s">
        <v>95</v>
      </c>
      <c r="H82" s="58" t="s">
        <v>96</v>
      </c>
      <c r="I82" s="58" t="s">
        <v>97</v>
      </c>
      <c r="J82" s="58" t="s">
        <v>126</v>
      </c>
      <c r="K82" s="58" t="s">
        <v>99</v>
      </c>
      <c r="L82" s="58" t="s">
        <v>511</v>
      </c>
      <c r="M82" s="58" t="s">
        <v>512</v>
      </c>
      <c r="N82" s="58" t="s">
        <v>513</v>
      </c>
      <c r="O82" s="58" t="s">
        <v>514</v>
      </c>
      <c r="P82" s="58" t="s">
        <v>515</v>
      </c>
      <c r="Q82" s="58" t="s">
        <v>516</v>
      </c>
      <c r="R82" s="59">
        <v>43241</v>
      </c>
      <c r="S82" s="60" t="s">
        <v>513</v>
      </c>
      <c r="T82" s="59">
        <v>43248</v>
      </c>
      <c r="U82" s="60" t="s">
        <v>513</v>
      </c>
      <c r="V82" s="59">
        <v>43131</v>
      </c>
      <c r="W82" s="58">
        <f t="shared" si="6"/>
        <v>117</v>
      </c>
      <c r="Z82" s="58">
        <f t="shared" si="7"/>
      </c>
      <c r="AA82" s="58">
        <f t="shared" si="8"/>
      </c>
      <c r="AB82" s="58" t="s">
        <v>106</v>
      </c>
      <c r="AC82" s="58" t="s">
        <v>517</v>
      </c>
      <c r="AD82" s="59">
        <v>43089</v>
      </c>
      <c r="AE82" s="58" t="s">
        <v>518</v>
      </c>
      <c r="AF82" s="59">
        <v>43069</v>
      </c>
      <c r="AG82" s="58" t="s">
        <v>519</v>
      </c>
      <c r="AH82" s="58" t="s">
        <v>515</v>
      </c>
      <c r="AI82" s="58" t="s">
        <v>110</v>
      </c>
    </row>
    <row r="83" spans="1:35" ht="60">
      <c r="A83" s="7" t="s">
        <v>89</v>
      </c>
      <c r="B83" s="57" t="s">
        <v>90</v>
      </c>
      <c r="C83" s="58" t="s">
        <v>91</v>
      </c>
      <c r="D83" s="58" t="s">
        <v>92</v>
      </c>
      <c r="E83" s="58" t="s">
        <v>93</v>
      </c>
      <c r="F83" s="58" t="s">
        <v>94</v>
      </c>
      <c r="G83" s="58" t="s">
        <v>94</v>
      </c>
      <c r="H83" s="58" t="s">
        <v>96</v>
      </c>
      <c r="I83" s="58" t="s">
        <v>171</v>
      </c>
      <c r="J83" s="58" t="s">
        <v>139</v>
      </c>
      <c r="K83" s="58" t="s">
        <v>99</v>
      </c>
      <c r="L83" s="58" t="s">
        <v>520</v>
      </c>
      <c r="M83" s="58" t="s">
        <v>173</v>
      </c>
      <c r="N83" s="58" t="s">
        <v>521</v>
      </c>
      <c r="O83" s="58" t="s">
        <v>175</v>
      </c>
      <c r="P83" s="58" t="s">
        <v>176</v>
      </c>
      <c r="Q83" s="58" t="s">
        <v>522</v>
      </c>
      <c r="R83" s="59">
        <v>43241</v>
      </c>
      <c r="S83" s="60" t="s">
        <v>521</v>
      </c>
      <c r="T83" s="59">
        <v>43245</v>
      </c>
      <c r="U83" s="60" t="s">
        <v>521</v>
      </c>
      <c r="V83" s="59">
        <v>43118</v>
      </c>
      <c r="W83" s="58">
        <f t="shared" si="6"/>
        <v>127</v>
      </c>
      <c r="Z83" s="58">
        <f t="shared" si="7"/>
      </c>
      <c r="AA83" s="58">
        <f t="shared" si="8"/>
      </c>
      <c r="AB83" s="58" t="s">
        <v>106</v>
      </c>
      <c r="AC83" s="58" t="s">
        <v>523</v>
      </c>
      <c r="AD83" s="59">
        <v>43088</v>
      </c>
      <c r="AE83" s="58" t="s">
        <v>524</v>
      </c>
      <c r="AF83" s="59">
        <v>43088</v>
      </c>
      <c r="AG83" s="58" t="s">
        <v>180</v>
      </c>
      <c r="AH83" s="58" t="s">
        <v>249</v>
      </c>
      <c r="AI83" s="58" t="s">
        <v>110</v>
      </c>
    </row>
    <row r="84" spans="1:35" ht="60">
      <c r="A84" s="7" t="s">
        <v>89</v>
      </c>
      <c r="B84" s="57" t="s">
        <v>90</v>
      </c>
      <c r="C84" s="58" t="s">
        <v>91</v>
      </c>
      <c r="D84" s="58" t="s">
        <v>92</v>
      </c>
      <c r="E84" s="58" t="s">
        <v>93</v>
      </c>
      <c r="F84" s="58" t="s">
        <v>94</v>
      </c>
      <c r="G84" s="58" t="s">
        <v>94</v>
      </c>
      <c r="H84" s="58" t="s">
        <v>96</v>
      </c>
      <c r="I84" s="58" t="s">
        <v>171</v>
      </c>
      <c r="J84" s="58" t="s">
        <v>139</v>
      </c>
      <c r="K84" s="58" t="s">
        <v>99</v>
      </c>
      <c r="L84" s="58" t="s">
        <v>525</v>
      </c>
      <c r="M84" s="58" t="s">
        <v>173</v>
      </c>
      <c r="N84" s="58" t="s">
        <v>526</v>
      </c>
      <c r="O84" s="58" t="s">
        <v>175</v>
      </c>
      <c r="P84" s="58" t="s">
        <v>176</v>
      </c>
      <c r="Q84" s="58" t="s">
        <v>527</v>
      </c>
      <c r="R84" s="59">
        <v>43241</v>
      </c>
      <c r="S84" s="60" t="s">
        <v>526</v>
      </c>
      <c r="T84" s="59">
        <v>43245</v>
      </c>
      <c r="U84" s="60" t="s">
        <v>526</v>
      </c>
      <c r="V84" s="59">
        <v>43118</v>
      </c>
      <c r="W84" s="58">
        <f t="shared" si="6"/>
        <v>127</v>
      </c>
      <c r="Z84" s="58">
        <f t="shared" si="7"/>
      </c>
      <c r="AA84" s="58">
        <f t="shared" si="8"/>
      </c>
      <c r="AB84" s="58" t="s">
        <v>106</v>
      </c>
      <c r="AC84" s="58" t="s">
        <v>523</v>
      </c>
      <c r="AD84" s="59">
        <v>43088</v>
      </c>
      <c r="AE84" s="58" t="s">
        <v>524</v>
      </c>
      <c r="AF84" s="59">
        <v>43088</v>
      </c>
      <c r="AG84" s="58" t="s">
        <v>180</v>
      </c>
      <c r="AH84" s="58" t="s">
        <v>249</v>
      </c>
      <c r="AI84" s="58" t="s">
        <v>110</v>
      </c>
    </row>
    <row r="85" spans="1:35" ht="60">
      <c r="A85" s="7" t="s">
        <v>89</v>
      </c>
      <c r="B85" s="57" t="s">
        <v>90</v>
      </c>
      <c r="C85" s="58" t="s">
        <v>91</v>
      </c>
      <c r="D85" s="58" t="s">
        <v>92</v>
      </c>
      <c r="E85" s="58" t="s">
        <v>93</v>
      </c>
      <c r="F85" s="58" t="s">
        <v>94</v>
      </c>
      <c r="G85" s="58" t="s">
        <v>94</v>
      </c>
      <c r="H85" s="58" t="s">
        <v>96</v>
      </c>
      <c r="I85" s="58" t="s">
        <v>171</v>
      </c>
      <c r="J85" s="58" t="s">
        <v>139</v>
      </c>
      <c r="K85" s="58" t="s">
        <v>99</v>
      </c>
      <c r="L85" s="58" t="s">
        <v>528</v>
      </c>
      <c r="M85" s="58" t="s">
        <v>173</v>
      </c>
      <c r="N85" s="58" t="s">
        <v>529</v>
      </c>
      <c r="O85" s="58" t="s">
        <v>180</v>
      </c>
      <c r="P85" s="58" t="s">
        <v>249</v>
      </c>
      <c r="Q85" s="58" t="s">
        <v>530</v>
      </c>
      <c r="R85" s="59">
        <v>43241</v>
      </c>
      <c r="S85" s="60" t="s">
        <v>529</v>
      </c>
      <c r="T85" s="59">
        <v>43245</v>
      </c>
      <c r="U85" s="60" t="s">
        <v>529</v>
      </c>
      <c r="V85" s="59">
        <v>43121</v>
      </c>
      <c r="W85" s="58">
        <f t="shared" si="6"/>
        <v>124</v>
      </c>
      <c r="Z85" s="58">
        <f t="shared" si="7"/>
      </c>
      <c r="AA85" s="58">
        <f t="shared" si="8"/>
      </c>
      <c r="AB85" s="58" t="s">
        <v>106</v>
      </c>
      <c r="AC85" s="58" t="s">
        <v>531</v>
      </c>
      <c r="AD85" s="59">
        <v>43091</v>
      </c>
      <c r="AE85" s="58" t="s">
        <v>532</v>
      </c>
      <c r="AF85" s="59">
        <v>43091</v>
      </c>
      <c r="AG85" s="58" t="s">
        <v>180</v>
      </c>
      <c r="AH85" s="58" t="s">
        <v>249</v>
      </c>
      <c r="AI85" s="58" t="s">
        <v>110</v>
      </c>
    </row>
    <row r="86" spans="1:35" ht="60">
      <c r="A86" s="7" t="s">
        <v>89</v>
      </c>
      <c r="B86" s="57" t="s">
        <v>90</v>
      </c>
      <c r="C86" s="58" t="s">
        <v>91</v>
      </c>
      <c r="D86" s="58" t="s">
        <v>92</v>
      </c>
      <c r="E86" s="58" t="s">
        <v>93</v>
      </c>
      <c r="F86" s="58" t="s">
        <v>94</v>
      </c>
      <c r="G86" s="58" t="s">
        <v>94</v>
      </c>
      <c r="H86" s="58" t="s">
        <v>96</v>
      </c>
      <c r="I86" s="58" t="s">
        <v>171</v>
      </c>
      <c r="J86" s="58" t="s">
        <v>139</v>
      </c>
      <c r="K86" s="58" t="s">
        <v>99</v>
      </c>
      <c r="L86" s="58" t="s">
        <v>533</v>
      </c>
      <c r="M86" s="58" t="s">
        <v>173</v>
      </c>
      <c r="N86" s="58" t="s">
        <v>534</v>
      </c>
      <c r="O86" s="58" t="s">
        <v>175</v>
      </c>
      <c r="P86" s="58" t="s">
        <v>176</v>
      </c>
      <c r="Q86" s="58" t="s">
        <v>535</v>
      </c>
      <c r="R86" s="59">
        <v>43241</v>
      </c>
      <c r="S86" s="60" t="s">
        <v>534</v>
      </c>
      <c r="T86" s="59">
        <v>43245</v>
      </c>
      <c r="U86" s="60" t="s">
        <v>534</v>
      </c>
      <c r="V86" s="59">
        <v>43121</v>
      </c>
      <c r="W86" s="58">
        <f t="shared" si="6"/>
        <v>124</v>
      </c>
      <c r="Z86" s="58">
        <f t="shared" si="7"/>
      </c>
      <c r="AA86" s="58">
        <f t="shared" si="8"/>
      </c>
      <c r="AB86" s="58" t="s">
        <v>106</v>
      </c>
      <c r="AC86" s="58" t="s">
        <v>531</v>
      </c>
      <c r="AD86" s="59">
        <v>43091</v>
      </c>
      <c r="AE86" s="58" t="s">
        <v>532</v>
      </c>
      <c r="AF86" s="59">
        <v>43091</v>
      </c>
      <c r="AG86" s="58" t="s">
        <v>180</v>
      </c>
      <c r="AH86" s="58" t="s">
        <v>249</v>
      </c>
      <c r="AI86" s="58" t="s">
        <v>110</v>
      </c>
    </row>
    <row r="87" spans="1:35" ht="60">
      <c r="A87" s="7" t="s">
        <v>89</v>
      </c>
      <c r="B87" s="57" t="s">
        <v>90</v>
      </c>
      <c r="C87" s="58" t="s">
        <v>91</v>
      </c>
      <c r="D87" s="58" t="s">
        <v>92</v>
      </c>
      <c r="E87" s="58" t="s">
        <v>93</v>
      </c>
      <c r="F87" s="58" t="s">
        <v>94</v>
      </c>
      <c r="G87" s="58" t="s">
        <v>95</v>
      </c>
      <c r="H87" s="58" t="s">
        <v>96</v>
      </c>
      <c r="I87" s="58" t="s">
        <v>97</v>
      </c>
      <c r="J87" s="58" t="s">
        <v>126</v>
      </c>
      <c r="K87" s="58" t="s">
        <v>99</v>
      </c>
      <c r="L87" s="58" t="s">
        <v>536</v>
      </c>
      <c r="M87" s="58" t="s">
        <v>537</v>
      </c>
      <c r="N87" s="58" t="s">
        <v>538</v>
      </c>
      <c r="O87" s="58" t="s">
        <v>539</v>
      </c>
      <c r="P87" s="58" t="s">
        <v>540</v>
      </c>
      <c r="Q87" s="58" t="s">
        <v>541</v>
      </c>
      <c r="R87" s="59">
        <v>43257</v>
      </c>
      <c r="S87" s="60" t="s">
        <v>542</v>
      </c>
      <c r="T87" s="59">
        <v>43279</v>
      </c>
      <c r="U87" s="60" t="s">
        <v>542</v>
      </c>
      <c r="V87" s="59">
        <v>43099</v>
      </c>
      <c r="W87" s="58">
        <f t="shared" si="6"/>
        <v>180</v>
      </c>
      <c r="Z87" s="58">
        <f t="shared" si="7"/>
      </c>
      <c r="AA87" s="58">
        <f t="shared" si="8"/>
      </c>
      <c r="AB87" s="58" t="s">
        <v>106</v>
      </c>
      <c r="AC87" s="58" t="s">
        <v>543</v>
      </c>
      <c r="AD87" s="59">
        <v>43089</v>
      </c>
      <c r="AE87" s="58" t="s">
        <v>544</v>
      </c>
      <c r="AF87" s="59">
        <v>43069</v>
      </c>
      <c r="AG87" s="58" t="s">
        <v>545</v>
      </c>
      <c r="AH87" s="58" t="s">
        <v>540</v>
      </c>
      <c r="AI87" s="58" t="s">
        <v>110</v>
      </c>
    </row>
    <row r="88" spans="1:35" ht="60">
      <c r="A88" s="7" t="s">
        <v>89</v>
      </c>
      <c r="B88" s="57" t="s">
        <v>90</v>
      </c>
      <c r="C88" s="58" t="s">
        <v>91</v>
      </c>
      <c r="D88" s="58" t="s">
        <v>92</v>
      </c>
      <c r="E88" s="58" t="s">
        <v>93</v>
      </c>
      <c r="F88" s="58" t="s">
        <v>94</v>
      </c>
      <c r="G88" s="58" t="s">
        <v>95</v>
      </c>
      <c r="H88" s="58" t="s">
        <v>96</v>
      </c>
      <c r="I88" s="58" t="s">
        <v>97</v>
      </c>
      <c r="J88" s="58" t="s">
        <v>126</v>
      </c>
      <c r="K88" s="58" t="s">
        <v>99</v>
      </c>
      <c r="L88" s="58" t="s">
        <v>536</v>
      </c>
      <c r="M88" s="58" t="s">
        <v>537</v>
      </c>
      <c r="N88" s="58" t="s">
        <v>538</v>
      </c>
      <c r="O88" s="58" t="s">
        <v>539</v>
      </c>
      <c r="P88" s="58" t="s">
        <v>540</v>
      </c>
      <c r="Q88" s="58" t="s">
        <v>541</v>
      </c>
      <c r="R88" s="59">
        <v>43257</v>
      </c>
      <c r="S88" s="60" t="s">
        <v>546</v>
      </c>
      <c r="T88" s="59">
        <v>43279</v>
      </c>
      <c r="U88" s="60" t="s">
        <v>546</v>
      </c>
      <c r="V88" s="59">
        <v>43130</v>
      </c>
      <c r="W88" s="58">
        <f t="shared" si="6"/>
        <v>149</v>
      </c>
      <c r="Z88" s="58">
        <f t="shared" si="7"/>
      </c>
      <c r="AA88" s="58">
        <f t="shared" si="8"/>
      </c>
      <c r="AB88" s="58" t="s">
        <v>106</v>
      </c>
      <c r="AC88" s="58" t="s">
        <v>547</v>
      </c>
      <c r="AD88" s="59">
        <v>43105</v>
      </c>
      <c r="AE88" s="58" t="s">
        <v>548</v>
      </c>
      <c r="AF88" s="59">
        <v>43100</v>
      </c>
      <c r="AG88" s="58" t="s">
        <v>545</v>
      </c>
      <c r="AH88" s="58" t="s">
        <v>540</v>
      </c>
      <c r="AI88" s="58" t="s">
        <v>110</v>
      </c>
    </row>
    <row r="89" spans="1:35" ht="60">
      <c r="A89" s="7" t="s">
        <v>89</v>
      </c>
      <c r="B89" s="57" t="s">
        <v>90</v>
      </c>
      <c r="C89" s="58" t="s">
        <v>91</v>
      </c>
      <c r="D89" s="58" t="s">
        <v>92</v>
      </c>
      <c r="E89" s="58" t="s">
        <v>93</v>
      </c>
      <c r="F89" s="58" t="s">
        <v>94</v>
      </c>
      <c r="G89" s="58" t="s">
        <v>95</v>
      </c>
      <c r="H89" s="58" t="s">
        <v>96</v>
      </c>
      <c r="I89" s="58" t="s">
        <v>97</v>
      </c>
      <c r="J89" s="58" t="s">
        <v>296</v>
      </c>
      <c r="K89" s="58" t="s">
        <v>99</v>
      </c>
      <c r="L89" s="58" t="s">
        <v>549</v>
      </c>
      <c r="M89" s="58" t="s">
        <v>298</v>
      </c>
      <c r="N89" s="58" t="s">
        <v>550</v>
      </c>
      <c r="O89" s="58" t="s">
        <v>300</v>
      </c>
      <c r="P89" s="58" t="s">
        <v>301</v>
      </c>
      <c r="Q89" s="58" t="s">
        <v>551</v>
      </c>
      <c r="R89" s="59">
        <v>43238</v>
      </c>
      <c r="S89" s="60" t="s">
        <v>552</v>
      </c>
      <c r="T89" s="59">
        <v>43255</v>
      </c>
      <c r="U89" s="60" t="s">
        <v>552</v>
      </c>
      <c r="V89" s="59">
        <v>43105</v>
      </c>
      <c r="W89" s="58">
        <f t="shared" si="6"/>
        <v>150</v>
      </c>
      <c r="Z89" s="58">
        <f t="shared" si="7"/>
      </c>
      <c r="AA89" s="58">
        <f t="shared" si="8"/>
      </c>
      <c r="AB89" s="58" t="s">
        <v>106</v>
      </c>
      <c r="AC89" s="58" t="s">
        <v>553</v>
      </c>
      <c r="AD89" s="59">
        <v>43075</v>
      </c>
      <c r="AE89" s="58" t="s">
        <v>554</v>
      </c>
      <c r="AF89" s="59">
        <v>43075</v>
      </c>
      <c r="AG89" s="58" t="s">
        <v>306</v>
      </c>
      <c r="AH89" s="58" t="s">
        <v>301</v>
      </c>
      <c r="AI89" s="58" t="s">
        <v>110</v>
      </c>
    </row>
    <row r="90" spans="1:35" ht="60">
      <c r="A90" s="7" t="s">
        <v>89</v>
      </c>
      <c r="B90" s="57" t="s">
        <v>90</v>
      </c>
      <c r="C90" s="58" t="s">
        <v>91</v>
      </c>
      <c r="D90" s="58" t="s">
        <v>92</v>
      </c>
      <c r="E90" s="58" t="s">
        <v>93</v>
      </c>
      <c r="F90" s="58" t="s">
        <v>94</v>
      </c>
      <c r="G90" s="58" t="s">
        <v>95</v>
      </c>
      <c r="H90" s="58" t="s">
        <v>96</v>
      </c>
      <c r="I90" s="58" t="s">
        <v>97</v>
      </c>
      <c r="J90" s="58" t="s">
        <v>296</v>
      </c>
      <c r="K90" s="58" t="s">
        <v>99</v>
      </c>
      <c r="L90" s="58" t="s">
        <v>555</v>
      </c>
      <c r="M90" s="58" t="s">
        <v>298</v>
      </c>
      <c r="N90" s="58" t="s">
        <v>556</v>
      </c>
      <c r="O90" s="58" t="s">
        <v>300</v>
      </c>
      <c r="P90" s="58" t="s">
        <v>301</v>
      </c>
      <c r="Q90" s="58" t="s">
        <v>557</v>
      </c>
      <c r="R90" s="59">
        <v>43238</v>
      </c>
      <c r="S90" s="60" t="s">
        <v>558</v>
      </c>
      <c r="T90" s="59">
        <v>43248</v>
      </c>
      <c r="U90" s="60" t="s">
        <v>558</v>
      </c>
      <c r="V90" s="59">
        <v>43105</v>
      </c>
      <c r="W90" s="58">
        <f t="shared" si="6"/>
        <v>143</v>
      </c>
      <c r="Z90" s="58">
        <f t="shared" si="7"/>
      </c>
      <c r="AA90" s="58">
        <f t="shared" si="8"/>
      </c>
      <c r="AB90" s="58" t="s">
        <v>106</v>
      </c>
      <c r="AC90" s="58" t="s">
        <v>559</v>
      </c>
      <c r="AD90" s="59">
        <v>43075</v>
      </c>
      <c r="AE90" s="58" t="s">
        <v>560</v>
      </c>
      <c r="AF90" s="59">
        <v>43075</v>
      </c>
      <c r="AG90" s="58" t="s">
        <v>306</v>
      </c>
      <c r="AH90" s="58" t="s">
        <v>301</v>
      </c>
      <c r="AI90" s="58" t="s">
        <v>110</v>
      </c>
    </row>
    <row r="91" spans="1:35" ht="60">
      <c r="A91" s="7" t="s">
        <v>89</v>
      </c>
      <c r="B91" s="57" t="s">
        <v>90</v>
      </c>
      <c r="C91" s="58" t="s">
        <v>91</v>
      </c>
      <c r="D91" s="58" t="s">
        <v>92</v>
      </c>
      <c r="E91" s="58" t="s">
        <v>93</v>
      </c>
      <c r="F91" s="58" t="s">
        <v>94</v>
      </c>
      <c r="G91" s="58" t="s">
        <v>95</v>
      </c>
      <c r="H91" s="58" t="s">
        <v>96</v>
      </c>
      <c r="I91" s="58" t="s">
        <v>97</v>
      </c>
      <c r="J91" s="58" t="s">
        <v>296</v>
      </c>
      <c r="K91" s="58" t="s">
        <v>99</v>
      </c>
      <c r="L91" s="58" t="s">
        <v>561</v>
      </c>
      <c r="M91" s="58" t="s">
        <v>298</v>
      </c>
      <c r="N91" s="58" t="s">
        <v>562</v>
      </c>
      <c r="O91" s="58" t="s">
        <v>300</v>
      </c>
      <c r="P91" s="58" t="s">
        <v>301</v>
      </c>
      <c r="Q91" s="58" t="s">
        <v>563</v>
      </c>
      <c r="R91" s="59">
        <v>43241</v>
      </c>
      <c r="S91" s="60" t="s">
        <v>564</v>
      </c>
      <c r="T91" s="59">
        <v>43248</v>
      </c>
      <c r="U91" s="60" t="s">
        <v>564</v>
      </c>
      <c r="V91" s="59">
        <v>43105</v>
      </c>
      <c r="W91" s="58">
        <f t="shared" si="6"/>
        <v>143</v>
      </c>
      <c r="Z91" s="58">
        <f t="shared" si="7"/>
      </c>
      <c r="AA91" s="58">
        <f t="shared" si="8"/>
      </c>
      <c r="AB91" s="58" t="s">
        <v>106</v>
      </c>
      <c r="AC91" s="58" t="s">
        <v>565</v>
      </c>
      <c r="AD91" s="59">
        <v>43075</v>
      </c>
      <c r="AE91" s="58" t="s">
        <v>566</v>
      </c>
      <c r="AF91" s="59">
        <v>43075</v>
      </c>
      <c r="AG91" s="58" t="s">
        <v>306</v>
      </c>
      <c r="AH91" s="58" t="s">
        <v>301</v>
      </c>
      <c r="AI91" s="58" t="s">
        <v>110</v>
      </c>
    </row>
    <row r="92" spans="1:35" ht="60">
      <c r="A92" s="7" t="s">
        <v>89</v>
      </c>
      <c r="B92" s="57" t="s">
        <v>90</v>
      </c>
      <c r="C92" s="58" t="s">
        <v>91</v>
      </c>
      <c r="D92" s="58" t="s">
        <v>92</v>
      </c>
      <c r="E92" s="58" t="s">
        <v>93</v>
      </c>
      <c r="F92" s="58" t="s">
        <v>94</v>
      </c>
      <c r="G92" s="58" t="s">
        <v>95</v>
      </c>
      <c r="H92" s="58" t="s">
        <v>96</v>
      </c>
      <c r="I92" s="58" t="s">
        <v>97</v>
      </c>
      <c r="J92" s="58" t="s">
        <v>296</v>
      </c>
      <c r="K92" s="58" t="s">
        <v>99</v>
      </c>
      <c r="L92" s="58" t="s">
        <v>567</v>
      </c>
      <c r="M92" s="58" t="s">
        <v>298</v>
      </c>
      <c r="N92" s="58" t="s">
        <v>568</v>
      </c>
      <c r="O92" s="58" t="s">
        <v>300</v>
      </c>
      <c r="P92" s="58" t="s">
        <v>301</v>
      </c>
      <c r="Q92" s="58" t="s">
        <v>569</v>
      </c>
      <c r="R92" s="59">
        <v>43238</v>
      </c>
      <c r="S92" s="60" t="s">
        <v>570</v>
      </c>
      <c r="T92" s="59">
        <v>43255</v>
      </c>
      <c r="U92" s="60" t="s">
        <v>570</v>
      </c>
      <c r="V92" s="59">
        <v>43105</v>
      </c>
      <c r="W92" s="58">
        <f t="shared" si="6"/>
        <v>150</v>
      </c>
      <c r="Z92" s="58">
        <f t="shared" si="7"/>
      </c>
      <c r="AA92" s="58">
        <f t="shared" si="8"/>
      </c>
      <c r="AB92" s="58" t="s">
        <v>106</v>
      </c>
      <c r="AC92" s="58" t="s">
        <v>571</v>
      </c>
      <c r="AD92" s="59">
        <v>43075</v>
      </c>
      <c r="AE92" s="58" t="s">
        <v>572</v>
      </c>
      <c r="AF92" s="59">
        <v>43075</v>
      </c>
      <c r="AG92" s="58" t="s">
        <v>306</v>
      </c>
      <c r="AH92" s="58" t="s">
        <v>301</v>
      </c>
      <c r="AI92" s="58" t="s">
        <v>110</v>
      </c>
    </row>
    <row r="93" spans="1:35" ht="60">
      <c r="A93" s="7" t="s">
        <v>89</v>
      </c>
      <c r="B93" s="57" t="s">
        <v>90</v>
      </c>
      <c r="C93" s="58" t="s">
        <v>91</v>
      </c>
      <c r="D93" s="58" t="s">
        <v>92</v>
      </c>
      <c r="E93" s="58" t="s">
        <v>93</v>
      </c>
      <c r="F93" s="58" t="s">
        <v>94</v>
      </c>
      <c r="G93" s="58" t="s">
        <v>95</v>
      </c>
      <c r="H93" s="58" t="s">
        <v>96</v>
      </c>
      <c r="I93" s="58" t="s">
        <v>97</v>
      </c>
      <c r="J93" s="58" t="s">
        <v>296</v>
      </c>
      <c r="K93" s="58" t="s">
        <v>99</v>
      </c>
      <c r="L93" s="58" t="s">
        <v>573</v>
      </c>
      <c r="M93" s="58" t="s">
        <v>298</v>
      </c>
      <c r="N93" s="58" t="s">
        <v>574</v>
      </c>
      <c r="O93" s="58" t="s">
        <v>300</v>
      </c>
      <c r="P93" s="58" t="s">
        <v>301</v>
      </c>
      <c r="Q93" s="58" t="s">
        <v>575</v>
      </c>
      <c r="R93" s="59">
        <v>43241</v>
      </c>
      <c r="S93" s="60" t="s">
        <v>576</v>
      </c>
      <c r="T93" s="59">
        <v>43248</v>
      </c>
      <c r="U93" s="60" t="s">
        <v>576</v>
      </c>
      <c r="V93" s="59">
        <v>43105</v>
      </c>
      <c r="W93" s="58">
        <f t="shared" si="6"/>
        <v>143</v>
      </c>
      <c r="Z93" s="58">
        <f t="shared" si="7"/>
      </c>
      <c r="AA93" s="58">
        <f t="shared" si="8"/>
      </c>
      <c r="AB93" s="58" t="s">
        <v>106</v>
      </c>
      <c r="AC93" s="58" t="s">
        <v>577</v>
      </c>
      <c r="AD93" s="59">
        <v>43075</v>
      </c>
      <c r="AE93" s="58" t="s">
        <v>578</v>
      </c>
      <c r="AF93" s="59">
        <v>43075</v>
      </c>
      <c r="AG93" s="58" t="s">
        <v>306</v>
      </c>
      <c r="AH93" s="58" t="s">
        <v>301</v>
      </c>
      <c r="AI93" s="58" t="s">
        <v>110</v>
      </c>
    </row>
    <row r="94" spans="1:35" ht="60">
      <c r="A94" s="7" t="s">
        <v>89</v>
      </c>
      <c r="B94" s="57" t="s">
        <v>90</v>
      </c>
      <c r="C94" s="58" t="s">
        <v>91</v>
      </c>
      <c r="D94" s="58" t="s">
        <v>92</v>
      </c>
      <c r="E94" s="58" t="s">
        <v>93</v>
      </c>
      <c r="F94" s="58" t="s">
        <v>94</v>
      </c>
      <c r="G94" s="58" t="s">
        <v>95</v>
      </c>
      <c r="H94" s="58" t="s">
        <v>96</v>
      </c>
      <c r="I94" s="58" t="s">
        <v>97</v>
      </c>
      <c r="J94" s="58" t="s">
        <v>296</v>
      </c>
      <c r="K94" s="58" t="s">
        <v>99</v>
      </c>
      <c r="L94" s="58" t="s">
        <v>579</v>
      </c>
      <c r="M94" s="58" t="s">
        <v>298</v>
      </c>
      <c r="N94" s="58" t="s">
        <v>580</v>
      </c>
      <c r="O94" s="58" t="s">
        <v>300</v>
      </c>
      <c r="P94" s="58" t="s">
        <v>301</v>
      </c>
      <c r="Q94" s="58" t="s">
        <v>581</v>
      </c>
      <c r="R94" s="59">
        <v>43241</v>
      </c>
      <c r="S94" s="60" t="s">
        <v>582</v>
      </c>
      <c r="T94" s="59">
        <v>43255</v>
      </c>
      <c r="U94" s="60" t="s">
        <v>582</v>
      </c>
      <c r="V94" s="59">
        <v>43105</v>
      </c>
      <c r="W94" s="58">
        <f t="shared" si="6"/>
        <v>150</v>
      </c>
      <c r="Z94" s="58">
        <f t="shared" si="7"/>
      </c>
      <c r="AA94" s="58">
        <f t="shared" si="8"/>
      </c>
      <c r="AB94" s="58" t="s">
        <v>106</v>
      </c>
      <c r="AC94" s="58" t="s">
        <v>583</v>
      </c>
      <c r="AD94" s="59">
        <v>43075</v>
      </c>
      <c r="AE94" s="58" t="s">
        <v>584</v>
      </c>
      <c r="AF94" s="59">
        <v>43075</v>
      </c>
      <c r="AG94" s="58" t="s">
        <v>306</v>
      </c>
      <c r="AH94" s="58" t="s">
        <v>301</v>
      </c>
      <c r="AI94" s="58" t="s">
        <v>110</v>
      </c>
    </row>
    <row r="95" spans="1:35" ht="60">
      <c r="A95" s="7" t="s">
        <v>89</v>
      </c>
      <c r="B95" s="57" t="s">
        <v>90</v>
      </c>
      <c r="C95" s="58" t="s">
        <v>91</v>
      </c>
      <c r="D95" s="58" t="s">
        <v>92</v>
      </c>
      <c r="E95" s="58" t="s">
        <v>93</v>
      </c>
      <c r="F95" s="58" t="s">
        <v>94</v>
      </c>
      <c r="G95" s="58" t="s">
        <v>95</v>
      </c>
      <c r="H95" s="58" t="s">
        <v>96</v>
      </c>
      <c r="I95" s="58" t="s">
        <v>97</v>
      </c>
      <c r="J95" s="58" t="s">
        <v>296</v>
      </c>
      <c r="K95" s="58" t="s">
        <v>99</v>
      </c>
      <c r="L95" s="58" t="s">
        <v>585</v>
      </c>
      <c r="M95" s="58" t="s">
        <v>298</v>
      </c>
      <c r="N95" s="58" t="s">
        <v>580</v>
      </c>
      <c r="O95" s="58" t="s">
        <v>300</v>
      </c>
      <c r="P95" s="58" t="s">
        <v>301</v>
      </c>
      <c r="Q95" s="58" t="s">
        <v>586</v>
      </c>
      <c r="R95" s="59">
        <v>43241</v>
      </c>
      <c r="S95" s="60" t="s">
        <v>348</v>
      </c>
      <c r="T95" s="59">
        <v>43255</v>
      </c>
      <c r="U95" s="60" t="s">
        <v>348</v>
      </c>
      <c r="V95" s="59">
        <v>43105</v>
      </c>
      <c r="W95" s="58">
        <f t="shared" si="6"/>
        <v>150</v>
      </c>
      <c r="Z95" s="58">
        <f t="shared" si="7"/>
      </c>
      <c r="AA95" s="58">
        <f t="shared" si="8"/>
      </c>
      <c r="AB95" s="58" t="s">
        <v>106</v>
      </c>
      <c r="AC95" s="58" t="s">
        <v>587</v>
      </c>
      <c r="AD95" s="59">
        <v>43075</v>
      </c>
      <c r="AE95" s="58" t="s">
        <v>588</v>
      </c>
      <c r="AF95" s="59">
        <v>43075</v>
      </c>
      <c r="AG95" s="58" t="s">
        <v>306</v>
      </c>
      <c r="AH95" s="58" t="s">
        <v>301</v>
      </c>
      <c r="AI95" s="58" t="s">
        <v>110</v>
      </c>
    </row>
    <row r="96" spans="1:35" ht="60">
      <c r="A96" s="7" t="s">
        <v>89</v>
      </c>
      <c r="B96" s="57" t="s">
        <v>90</v>
      </c>
      <c r="C96" s="58" t="s">
        <v>91</v>
      </c>
      <c r="D96" s="58" t="s">
        <v>92</v>
      </c>
      <c r="E96" s="58" t="s">
        <v>93</v>
      </c>
      <c r="F96" s="58" t="s">
        <v>94</v>
      </c>
      <c r="G96" s="58" t="s">
        <v>95</v>
      </c>
      <c r="H96" s="58" t="s">
        <v>96</v>
      </c>
      <c r="I96" s="58" t="s">
        <v>97</v>
      </c>
      <c r="J96" s="58" t="s">
        <v>296</v>
      </c>
      <c r="K96" s="58" t="s">
        <v>99</v>
      </c>
      <c r="L96" s="58" t="s">
        <v>589</v>
      </c>
      <c r="M96" s="58" t="s">
        <v>298</v>
      </c>
      <c r="N96" s="58" t="s">
        <v>590</v>
      </c>
      <c r="O96" s="58" t="s">
        <v>300</v>
      </c>
      <c r="P96" s="58" t="s">
        <v>301</v>
      </c>
      <c r="Q96" s="58" t="s">
        <v>591</v>
      </c>
      <c r="R96" s="59">
        <v>43241</v>
      </c>
      <c r="S96" s="60" t="s">
        <v>592</v>
      </c>
      <c r="T96" s="59">
        <v>43248</v>
      </c>
      <c r="U96" s="60" t="s">
        <v>592</v>
      </c>
      <c r="V96" s="59">
        <v>43105</v>
      </c>
      <c r="W96" s="58">
        <f t="shared" si="6"/>
        <v>143</v>
      </c>
      <c r="Z96" s="58">
        <f t="shared" si="7"/>
      </c>
      <c r="AA96" s="58">
        <f t="shared" si="8"/>
      </c>
      <c r="AB96" s="58" t="s">
        <v>106</v>
      </c>
      <c r="AC96" s="58" t="s">
        <v>593</v>
      </c>
      <c r="AD96" s="59">
        <v>43075</v>
      </c>
      <c r="AE96" s="58" t="s">
        <v>594</v>
      </c>
      <c r="AF96" s="59">
        <v>43075</v>
      </c>
      <c r="AG96" s="58" t="s">
        <v>306</v>
      </c>
      <c r="AH96" s="58" t="s">
        <v>301</v>
      </c>
      <c r="AI96" s="58" t="s">
        <v>110</v>
      </c>
    </row>
    <row r="97" spans="1:35" ht="60">
      <c r="A97" s="7" t="s">
        <v>89</v>
      </c>
      <c r="B97" s="57" t="s">
        <v>90</v>
      </c>
      <c r="C97" s="58" t="s">
        <v>91</v>
      </c>
      <c r="D97" s="58" t="s">
        <v>92</v>
      </c>
      <c r="E97" s="58" t="s">
        <v>93</v>
      </c>
      <c r="F97" s="58" t="s">
        <v>94</v>
      </c>
      <c r="G97" s="58" t="s">
        <v>95</v>
      </c>
      <c r="H97" s="58" t="s">
        <v>96</v>
      </c>
      <c r="I97" s="58" t="s">
        <v>97</v>
      </c>
      <c r="J97" s="58" t="s">
        <v>296</v>
      </c>
      <c r="K97" s="58" t="s">
        <v>99</v>
      </c>
      <c r="L97" s="58" t="s">
        <v>579</v>
      </c>
      <c r="M97" s="58" t="s">
        <v>298</v>
      </c>
      <c r="N97" s="58" t="s">
        <v>580</v>
      </c>
      <c r="O97" s="58" t="s">
        <v>300</v>
      </c>
      <c r="P97" s="58" t="s">
        <v>301</v>
      </c>
      <c r="Q97" s="58" t="s">
        <v>581</v>
      </c>
      <c r="R97" s="59">
        <v>43241</v>
      </c>
      <c r="S97" s="60" t="s">
        <v>348</v>
      </c>
      <c r="T97" s="59">
        <v>43255</v>
      </c>
      <c r="U97" s="60" t="s">
        <v>348</v>
      </c>
      <c r="V97" s="59">
        <v>43105</v>
      </c>
      <c r="W97" s="58">
        <f t="shared" si="6"/>
        <v>150</v>
      </c>
      <c r="Z97" s="58">
        <f t="shared" si="7"/>
      </c>
      <c r="AA97" s="58">
        <f t="shared" si="8"/>
      </c>
      <c r="AB97" s="58" t="s">
        <v>106</v>
      </c>
      <c r="AC97" s="58" t="s">
        <v>595</v>
      </c>
      <c r="AD97" s="59">
        <v>43075</v>
      </c>
      <c r="AE97" s="58" t="s">
        <v>596</v>
      </c>
      <c r="AF97" s="59">
        <v>43075</v>
      </c>
      <c r="AG97" s="58" t="s">
        <v>306</v>
      </c>
      <c r="AH97" s="58" t="s">
        <v>301</v>
      </c>
      <c r="AI97" s="58" t="s">
        <v>110</v>
      </c>
    </row>
    <row r="98" spans="1:35" ht="60">
      <c r="A98" s="7" t="s">
        <v>89</v>
      </c>
      <c r="B98" s="57" t="s">
        <v>90</v>
      </c>
      <c r="C98" s="58" t="s">
        <v>91</v>
      </c>
      <c r="D98" s="58" t="s">
        <v>92</v>
      </c>
      <c r="E98" s="58" t="s">
        <v>93</v>
      </c>
      <c r="F98" s="58" t="s">
        <v>94</v>
      </c>
      <c r="G98" s="58" t="s">
        <v>95</v>
      </c>
      <c r="H98" s="58" t="s">
        <v>96</v>
      </c>
      <c r="I98" s="58" t="s">
        <v>97</v>
      </c>
      <c r="J98" s="58" t="s">
        <v>296</v>
      </c>
      <c r="K98" s="58" t="s">
        <v>99</v>
      </c>
      <c r="L98" s="58" t="s">
        <v>585</v>
      </c>
      <c r="M98" s="58" t="s">
        <v>298</v>
      </c>
      <c r="N98" s="58" t="s">
        <v>580</v>
      </c>
      <c r="O98" s="58" t="s">
        <v>300</v>
      </c>
      <c r="P98" s="58" t="s">
        <v>301</v>
      </c>
      <c r="Q98" s="58" t="s">
        <v>586</v>
      </c>
      <c r="R98" s="59">
        <v>43241</v>
      </c>
      <c r="S98" s="60" t="s">
        <v>582</v>
      </c>
      <c r="T98" s="59">
        <v>43255</v>
      </c>
      <c r="U98" s="60" t="s">
        <v>582</v>
      </c>
      <c r="V98" s="59">
        <v>43105</v>
      </c>
      <c r="W98" s="58">
        <f aca="true" t="shared" si="9" ref="W98:W129">IF(AND(V98&lt;&gt;"",T98&lt;&gt;""),SUM(T98-V98),"")</f>
        <v>150</v>
      </c>
      <c r="Z98" s="58">
        <f aca="true" t="shared" si="10" ref="Z98:Z129">IF(AND(X98&lt;&gt;"",Y98&lt;&gt;"",T98&lt;&gt;""),SUM(IF(Y98&lt;T98,Y98,T98)-X98),"")</f>
      </c>
      <c r="AA98" s="58">
        <f aca="true" t="shared" si="11" ref="AA98:AA129">IF(AND(Z98&lt;&gt;"",W98&lt;&gt;""),SUM(W98-Z98),"")</f>
      </c>
      <c r="AB98" s="58" t="s">
        <v>106</v>
      </c>
      <c r="AC98" s="58" t="s">
        <v>597</v>
      </c>
      <c r="AD98" s="59">
        <v>43075</v>
      </c>
      <c r="AE98" s="58" t="s">
        <v>598</v>
      </c>
      <c r="AF98" s="59">
        <v>43075</v>
      </c>
      <c r="AG98" s="58" t="s">
        <v>306</v>
      </c>
      <c r="AH98" s="58" t="s">
        <v>301</v>
      </c>
      <c r="AI98" s="58" t="s">
        <v>110</v>
      </c>
    </row>
    <row r="99" spans="1:35" ht="60">
      <c r="A99" s="7" t="s">
        <v>89</v>
      </c>
      <c r="B99" s="57" t="s">
        <v>90</v>
      </c>
      <c r="C99" s="58" t="s">
        <v>91</v>
      </c>
      <c r="D99" s="58" t="s">
        <v>92</v>
      </c>
      <c r="E99" s="58" t="s">
        <v>93</v>
      </c>
      <c r="F99" s="58" t="s">
        <v>94</v>
      </c>
      <c r="G99" s="58" t="s">
        <v>95</v>
      </c>
      <c r="H99" s="58" t="s">
        <v>96</v>
      </c>
      <c r="I99" s="58" t="s">
        <v>97</v>
      </c>
      <c r="J99" s="58" t="s">
        <v>296</v>
      </c>
      <c r="K99" s="58" t="s">
        <v>99</v>
      </c>
      <c r="L99" s="58" t="s">
        <v>589</v>
      </c>
      <c r="M99" s="58" t="s">
        <v>298</v>
      </c>
      <c r="N99" s="58" t="s">
        <v>590</v>
      </c>
      <c r="O99" s="58" t="s">
        <v>300</v>
      </c>
      <c r="P99" s="58" t="s">
        <v>301</v>
      </c>
      <c r="Q99" s="58" t="s">
        <v>591</v>
      </c>
      <c r="R99" s="59">
        <v>43241</v>
      </c>
      <c r="S99" s="60" t="s">
        <v>348</v>
      </c>
      <c r="T99" s="59">
        <v>43248</v>
      </c>
      <c r="U99" s="60" t="s">
        <v>348</v>
      </c>
      <c r="V99" s="59">
        <v>43105</v>
      </c>
      <c r="W99" s="58">
        <f t="shared" si="9"/>
        <v>143</v>
      </c>
      <c r="Z99" s="58">
        <f t="shared" si="10"/>
      </c>
      <c r="AA99" s="58">
        <f t="shared" si="11"/>
      </c>
      <c r="AB99" s="58" t="s">
        <v>106</v>
      </c>
      <c r="AC99" s="58" t="s">
        <v>599</v>
      </c>
      <c r="AD99" s="59">
        <v>43075</v>
      </c>
      <c r="AE99" s="58" t="s">
        <v>600</v>
      </c>
      <c r="AF99" s="59">
        <v>43075</v>
      </c>
      <c r="AG99" s="58" t="s">
        <v>306</v>
      </c>
      <c r="AH99" s="58" t="s">
        <v>301</v>
      </c>
      <c r="AI99" s="58" t="s">
        <v>110</v>
      </c>
    </row>
    <row r="100" spans="1:35" ht="60">
      <c r="A100" s="7" t="s">
        <v>89</v>
      </c>
      <c r="B100" s="57" t="s">
        <v>90</v>
      </c>
      <c r="C100" s="58" t="s">
        <v>91</v>
      </c>
      <c r="D100" s="58" t="s">
        <v>92</v>
      </c>
      <c r="E100" s="58" t="s">
        <v>93</v>
      </c>
      <c r="F100" s="58" t="s">
        <v>94</v>
      </c>
      <c r="G100" s="58" t="s">
        <v>95</v>
      </c>
      <c r="H100" s="58" t="s">
        <v>96</v>
      </c>
      <c r="I100" s="58" t="s">
        <v>97</v>
      </c>
      <c r="J100" s="58" t="s">
        <v>296</v>
      </c>
      <c r="K100" s="58" t="s">
        <v>99</v>
      </c>
      <c r="L100" s="58" t="s">
        <v>573</v>
      </c>
      <c r="M100" s="58" t="s">
        <v>298</v>
      </c>
      <c r="N100" s="58" t="s">
        <v>574</v>
      </c>
      <c r="O100" s="58" t="s">
        <v>300</v>
      </c>
      <c r="P100" s="58" t="s">
        <v>301</v>
      </c>
      <c r="Q100" s="58" t="s">
        <v>575</v>
      </c>
      <c r="R100" s="59">
        <v>43241</v>
      </c>
      <c r="S100" s="60" t="s">
        <v>601</v>
      </c>
      <c r="T100" s="59">
        <v>43248</v>
      </c>
      <c r="U100" s="60" t="s">
        <v>601</v>
      </c>
      <c r="V100" s="59">
        <v>43105</v>
      </c>
      <c r="W100" s="58">
        <f t="shared" si="9"/>
        <v>143</v>
      </c>
      <c r="Z100" s="58">
        <f t="shared" si="10"/>
      </c>
      <c r="AA100" s="58">
        <f t="shared" si="11"/>
      </c>
      <c r="AB100" s="58" t="s">
        <v>106</v>
      </c>
      <c r="AC100" s="58" t="s">
        <v>602</v>
      </c>
      <c r="AD100" s="59">
        <v>43075</v>
      </c>
      <c r="AE100" s="58" t="s">
        <v>603</v>
      </c>
      <c r="AF100" s="59">
        <v>43075</v>
      </c>
      <c r="AG100" s="58" t="s">
        <v>306</v>
      </c>
      <c r="AH100" s="58" t="s">
        <v>301</v>
      </c>
      <c r="AI100" s="58" t="s">
        <v>110</v>
      </c>
    </row>
    <row r="101" spans="1:35" ht="60">
      <c r="A101" s="7" t="s">
        <v>89</v>
      </c>
      <c r="B101" s="57" t="s">
        <v>90</v>
      </c>
      <c r="C101" s="58" t="s">
        <v>91</v>
      </c>
      <c r="D101" s="58" t="s">
        <v>92</v>
      </c>
      <c r="E101" s="58" t="s">
        <v>93</v>
      </c>
      <c r="F101" s="58" t="s">
        <v>94</v>
      </c>
      <c r="G101" s="58" t="s">
        <v>95</v>
      </c>
      <c r="H101" s="58" t="s">
        <v>96</v>
      </c>
      <c r="I101" s="58" t="s">
        <v>97</v>
      </c>
      <c r="J101" s="58" t="s">
        <v>296</v>
      </c>
      <c r="K101" s="58" t="s">
        <v>99</v>
      </c>
      <c r="L101" s="58" t="s">
        <v>604</v>
      </c>
      <c r="M101" s="58" t="s">
        <v>298</v>
      </c>
      <c r="N101" s="58" t="s">
        <v>605</v>
      </c>
      <c r="O101" s="58" t="s">
        <v>300</v>
      </c>
      <c r="P101" s="58" t="s">
        <v>301</v>
      </c>
      <c r="Q101" s="58" t="s">
        <v>606</v>
      </c>
      <c r="R101" s="59">
        <v>43250</v>
      </c>
      <c r="S101" s="60" t="s">
        <v>605</v>
      </c>
      <c r="T101" s="59">
        <v>43263</v>
      </c>
      <c r="U101" s="60" t="s">
        <v>605</v>
      </c>
      <c r="V101" s="59">
        <v>43119</v>
      </c>
      <c r="W101" s="58">
        <f t="shared" si="9"/>
        <v>144</v>
      </c>
      <c r="Z101" s="58">
        <f t="shared" si="10"/>
      </c>
      <c r="AA101" s="58">
        <f t="shared" si="11"/>
      </c>
      <c r="AB101" s="58" t="s">
        <v>106</v>
      </c>
      <c r="AC101" s="58" t="s">
        <v>607</v>
      </c>
      <c r="AD101" s="59">
        <v>43089</v>
      </c>
      <c r="AE101" s="58" t="s">
        <v>608</v>
      </c>
      <c r="AF101" s="59">
        <v>43089</v>
      </c>
      <c r="AG101" s="58" t="s">
        <v>306</v>
      </c>
      <c r="AH101" s="58" t="s">
        <v>301</v>
      </c>
      <c r="AI101" s="58" t="s">
        <v>110</v>
      </c>
    </row>
    <row r="102" spans="1:35" ht="60">
      <c r="A102" s="7" t="s">
        <v>89</v>
      </c>
      <c r="B102" s="57" t="s">
        <v>90</v>
      </c>
      <c r="C102" s="58" t="s">
        <v>91</v>
      </c>
      <c r="D102" s="58" t="s">
        <v>92</v>
      </c>
      <c r="E102" s="58" t="s">
        <v>93</v>
      </c>
      <c r="F102" s="58" t="s">
        <v>94</v>
      </c>
      <c r="G102" s="58" t="s">
        <v>95</v>
      </c>
      <c r="H102" s="58" t="s">
        <v>96</v>
      </c>
      <c r="I102" s="58" t="s">
        <v>97</v>
      </c>
      <c r="J102" s="58" t="s">
        <v>296</v>
      </c>
      <c r="K102" s="58" t="s">
        <v>99</v>
      </c>
      <c r="L102" s="58" t="s">
        <v>609</v>
      </c>
      <c r="M102" s="58" t="s">
        <v>298</v>
      </c>
      <c r="N102" s="58" t="s">
        <v>610</v>
      </c>
      <c r="O102" s="58" t="s">
        <v>300</v>
      </c>
      <c r="P102" s="58" t="s">
        <v>301</v>
      </c>
      <c r="Q102" s="58" t="s">
        <v>611</v>
      </c>
      <c r="R102" s="59">
        <v>43250</v>
      </c>
      <c r="S102" s="60" t="s">
        <v>610</v>
      </c>
      <c r="T102" s="59">
        <v>43256</v>
      </c>
      <c r="U102" s="60" t="s">
        <v>610</v>
      </c>
      <c r="V102" s="59">
        <v>43119</v>
      </c>
      <c r="W102" s="58">
        <f t="shared" si="9"/>
        <v>137</v>
      </c>
      <c r="Z102" s="58">
        <f t="shared" si="10"/>
      </c>
      <c r="AA102" s="58">
        <f t="shared" si="11"/>
      </c>
      <c r="AB102" s="58" t="s">
        <v>106</v>
      </c>
      <c r="AC102" s="58" t="s">
        <v>607</v>
      </c>
      <c r="AD102" s="59">
        <v>43089</v>
      </c>
      <c r="AE102" s="58" t="s">
        <v>608</v>
      </c>
      <c r="AF102" s="59">
        <v>43089</v>
      </c>
      <c r="AG102" s="58" t="s">
        <v>306</v>
      </c>
      <c r="AH102" s="58" t="s">
        <v>301</v>
      </c>
      <c r="AI102" s="58" t="s">
        <v>110</v>
      </c>
    </row>
    <row r="103" spans="1:35" ht="60">
      <c r="A103" s="7" t="s">
        <v>89</v>
      </c>
      <c r="B103" s="57" t="s">
        <v>90</v>
      </c>
      <c r="C103" s="58" t="s">
        <v>91</v>
      </c>
      <c r="D103" s="58" t="s">
        <v>92</v>
      </c>
      <c r="E103" s="58" t="s">
        <v>93</v>
      </c>
      <c r="F103" s="58" t="s">
        <v>94</v>
      </c>
      <c r="G103" s="58" t="s">
        <v>94</v>
      </c>
      <c r="H103" s="58" t="s">
        <v>96</v>
      </c>
      <c r="I103" s="58" t="s">
        <v>171</v>
      </c>
      <c r="J103" s="58" t="s">
        <v>139</v>
      </c>
      <c r="K103" s="58" t="s">
        <v>99</v>
      </c>
      <c r="L103" s="58" t="s">
        <v>612</v>
      </c>
      <c r="M103" s="58" t="s">
        <v>173</v>
      </c>
      <c r="N103" s="58" t="s">
        <v>613</v>
      </c>
      <c r="O103" s="58" t="s">
        <v>175</v>
      </c>
      <c r="P103" s="58" t="s">
        <v>176</v>
      </c>
      <c r="Q103" s="58" t="s">
        <v>614</v>
      </c>
      <c r="R103" s="59">
        <v>43238</v>
      </c>
      <c r="S103" s="60" t="s">
        <v>613</v>
      </c>
      <c r="T103" s="59">
        <v>43245</v>
      </c>
      <c r="U103" s="60" t="s">
        <v>613</v>
      </c>
      <c r="V103" s="59">
        <v>43205</v>
      </c>
      <c r="W103" s="58">
        <f t="shared" si="9"/>
        <v>40</v>
      </c>
      <c r="Z103" s="58">
        <f t="shared" si="10"/>
      </c>
      <c r="AA103" s="58">
        <f t="shared" si="11"/>
      </c>
      <c r="AB103" s="58" t="s">
        <v>106</v>
      </c>
      <c r="AC103" s="58" t="s">
        <v>615</v>
      </c>
      <c r="AD103" s="59">
        <v>43175</v>
      </c>
      <c r="AE103" s="58" t="s">
        <v>616</v>
      </c>
      <c r="AF103" s="59">
        <v>43175</v>
      </c>
      <c r="AG103" s="58" t="s">
        <v>180</v>
      </c>
      <c r="AH103" s="58" t="s">
        <v>249</v>
      </c>
      <c r="AI103" s="58" t="s">
        <v>110</v>
      </c>
    </row>
    <row r="104" spans="1:35" ht="60">
      <c r="A104" s="7" t="s">
        <v>89</v>
      </c>
      <c r="B104" s="57" t="s">
        <v>90</v>
      </c>
      <c r="C104" s="58" t="s">
        <v>91</v>
      </c>
      <c r="D104" s="58" t="s">
        <v>92</v>
      </c>
      <c r="E104" s="58" t="s">
        <v>93</v>
      </c>
      <c r="F104" s="58" t="s">
        <v>94</v>
      </c>
      <c r="G104" s="58" t="s">
        <v>94</v>
      </c>
      <c r="H104" s="58" t="s">
        <v>96</v>
      </c>
      <c r="I104" s="58" t="s">
        <v>171</v>
      </c>
      <c r="J104" s="58" t="s">
        <v>139</v>
      </c>
      <c r="K104" s="58" t="s">
        <v>99</v>
      </c>
      <c r="L104" s="58" t="s">
        <v>617</v>
      </c>
      <c r="M104" s="58" t="s">
        <v>173</v>
      </c>
      <c r="N104" s="58" t="s">
        <v>529</v>
      </c>
      <c r="O104" s="58" t="s">
        <v>175</v>
      </c>
      <c r="P104" s="58" t="s">
        <v>176</v>
      </c>
      <c r="Q104" s="58" t="s">
        <v>618</v>
      </c>
      <c r="R104" s="59">
        <v>43248</v>
      </c>
      <c r="S104" s="60" t="s">
        <v>529</v>
      </c>
      <c r="T104" s="59">
        <v>43256</v>
      </c>
      <c r="U104" s="60" t="s">
        <v>529</v>
      </c>
      <c r="V104" s="59">
        <v>43146</v>
      </c>
      <c r="W104" s="58">
        <f t="shared" si="9"/>
        <v>110</v>
      </c>
      <c r="Z104" s="58">
        <f t="shared" si="10"/>
      </c>
      <c r="AA104" s="58">
        <f t="shared" si="11"/>
      </c>
      <c r="AB104" s="58" t="s">
        <v>106</v>
      </c>
      <c r="AC104" s="58" t="s">
        <v>619</v>
      </c>
      <c r="AD104" s="59">
        <v>43116</v>
      </c>
      <c r="AE104" s="58" t="s">
        <v>620</v>
      </c>
      <c r="AF104" s="59">
        <v>43116</v>
      </c>
      <c r="AG104" s="58" t="s">
        <v>180</v>
      </c>
      <c r="AH104" s="58" t="s">
        <v>176</v>
      </c>
      <c r="AI104" s="58" t="s">
        <v>110</v>
      </c>
    </row>
    <row r="105" spans="1:35" ht="60">
      <c r="A105" s="7" t="s">
        <v>89</v>
      </c>
      <c r="B105" s="57" t="s">
        <v>90</v>
      </c>
      <c r="C105" s="58" t="s">
        <v>91</v>
      </c>
      <c r="D105" s="58" t="s">
        <v>92</v>
      </c>
      <c r="E105" s="58" t="s">
        <v>93</v>
      </c>
      <c r="F105" s="58" t="s">
        <v>94</v>
      </c>
      <c r="G105" s="58" t="s">
        <v>95</v>
      </c>
      <c r="H105" s="58" t="s">
        <v>96</v>
      </c>
      <c r="I105" s="58" t="s">
        <v>97</v>
      </c>
      <c r="J105" s="58" t="s">
        <v>98</v>
      </c>
      <c r="K105" s="58" t="s">
        <v>99</v>
      </c>
      <c r="L105" s="58" t="s">
        <v>621</v>
      </c>
      <c r="M105" s="58" t="s">
        <v>112</v>
      </c>
      <c r="N105" s="58" t="s">
        <v>622</v>
      </c>
      <c r="O105" s="58" t="s">
        <v>103</v>
      </c>
      <c r="P105" s="58" t="s">
        <v>104</v>
      </c>
      <c r="Q105" s="58" t="s">
        <v>623</v>
      </c>
      <c r="R105" s="59">
        <v>43243</v>
      </c>
      <c r="S105" s="60" t="s">
        <v>622</v>
      </c>
      <c r="T105" s="59">
        <v>43256</v>
      </c>
      <c r="U105" s="60" t="s">
        <v>622</v>
      </c>
      <c r="V105" s="59">
        <v>43127</v>
      </c>
      <c r="W105" s="58">
        <f t="shared" si="9"/>
        <v>129</v>
      </c>
      <c r="Z105" s="58">
        <f t="shared" si="10"/>
      </c>
      <c r="AA105" s="58">
        <f t="shared" si="11"/>
      </c>
      <c r="AB105" s="58" t="s">
        <v>106</v>
      </c>
      <c r="AC105" s="58" t="s">
        <v>624</v>
      </c>
      <c r="AD105" s="59">
        <v>43069</v>
      </c>
      <c r="AE105" s="58" t="s">
        <v>625</v>
      </c>
      <c r="AF105" s="59">
        <v>43067</v>
      </c>
      <c r="AG105" s="58" t="s">
        <v>163</v>
      </c>
      <c r="AH105" s="58" t="s">
        <v>104</v>
      </c>
      <c r="AI105" s="58" t="s">
        <v>110</v>
      </c>
    </row>
    <row r="106" spans="1:35" ht="60">
      <c r="A106" s="7" t="s">
        <v>89</v>
      </c>
      <c r="B106" s="57" t="s">
        <v>90</v>
      </c>
      <c r="C106" s="58" t="s">
        <v>91</v>
      </c>
      <c r="D106" s="58" t="s">
        <v>92</v>
      </c>
      <c r="E106" s="58" t="s">
        <v>93</v>
      </c>
      <c r="F106" s="58" t="s">
        <v>94</v>
      </c>
      <c r="G106" s="58" t="s">
        <v>95</v>
      </c>
      <c r="H106" s="58" t="s">
        <v>96</v>
      </c>
      <c r="I106" s="58" t="s">
        <v>97</v>
      </c>
      <c r="J106" s="58" t="s">
        <v>126</v>
      </c>
      <c r="K106" s="58" t="s">
        <v>99</v>
      </c>
      <c r="L106" s="58" t="s">
        <v>626</v>
      </c>
      <c r="M106" s="58" t="s">
        <v>128</v>
      </c>
      <c r="N106" s="58" t="s">
        <v>396</v>
      </c>
      <c r="O106" s="58" t="s">
        <v>397</v>
      </c>
      <c r="P106" s="58" t="s">
        <v>398</v>
      </c>
      <c r="Q106" s="58" t="s">
        <v>627</v>
      </c>
      <c r="R106" s="59">
        <v>43245</v>
      </c>
      <c r="S106" s="60" t="s">
        <v>396</v>
      </c>
      <c r="T106" s="59">
        <v>43252</v>
      </c>
      <c r="U106" s="60" t="s">
        <v>396</v>
      </c>
      <c r="V106" s="59">
        <v>43140</v>
      </c>
      <c r="W106" s="58">
        <f t="shared" si="9"/>
        <v>112</v>
      </c>
      <c r="Z106" s="58">
        <f t="shared" si="10"/>
      </c>
      <c r="AA106" s="58">
        <f t="shared" si="11"/>
      </c>
      <c r="AB106" s="58" t="s">
        <v>106</v>
      </c>
      <c r="AC106" s="58" t="s">
        <v>628</v>
      </c>
      <c r="AD106" s="59">
        <v>43091</v>
      </c>
      <c r="AE106" s="58" t="s">
        <v>629</v>
      </c>
      <c r="AF106" s="59">
        <v>43087</v>
      </c>
      <c r="AG106" s="58" t="s">
        <v>402</v>
      </c>
      <c r="AH106" s="58" t="s">
        <v>403</v>
      </c>
      <c r="AI106" s="58" t="s">
        <v>110</v>
      </c>
    </row>
    <row r="107" spans="1:35" ht="60">
      <c r="A107" s="7" t="s">
        <v>89</v>
      </c>
      <c r="B107" s="57" t="s">
        <v>90</v>
      </c>
      <c r="C107" s="58" t="s">
        <v>91</v>
      </c>
      <c r="D107" s="58" t="s">
        <v>92</v>
      </c>
      <c r="E107" s="58" t="s">
        <v>93</v>
      </c>
      <c r="F107" s="58" t="s">
        <v>94</v>
      </c>
      <c r="G107" s="58" t="s">
        <v>95</v>
      </c>
      <c r="H107" s="58" t="s">
        <v>96</v>
      </c>
      <c r="I107" s="58" t="s">
        <v>97</v>
      </c>
      <c r="J107" s="58" t="s">
        <v>98</v>
      </c>
      <c r="K107" s="58" t="s">
        <v>99</v>
      </c>
      <c r="L107" s="58" t="s">
        <v>630</v>
      </c>
      <c r="M107" s="58" t="s">
        <v>101</v>
      </c>
      <c r="N107" s="58" t="s">
        <v>631</v>
      </c>
      <c r="O107" s="58" t="s">
        <v>103</v>
      </c>
      <c r="P107" s="58" t="s">
        <v>104</v>
      </c>
      <c r="Q107" s="58" t="s">
        <v>632</v>
      </c>
      <c r="R107" s="59">
        <v>43245</v>
      </c>
      <c r="S107" s="60" t="s">
        <v>631</v>
      </c>
      <c r="T107" s="59">
        <v>43252</v>
      </c>
      <c r="U107" s="60" t="s">
        <v>631</v>
      </c>
      <c r="V107" s="59">
        <v>43157</v>
      </c>
      <c r="W107" s="58">
        <f t="shared" si="9"/>
        <v>95</v>
      </c>
      <c r="Z107" s="58">
        <f t="shared" si="10"/>
      </c>
      <c r="AA107" s="58">
        <f t="shared" si="11"/>
      </c>
      <c r="AB107" s="58" t="s">
        <v>106</v>
      </c>
      <c r="AC107" s="58" t="s">
        <v>633</v>
      </c>
      <c r="AD107" s="59">
        <v>43090</v>
      </c>
      <c r="AE107" s="58" t="s">
        <v>634</v>
      </c>
      <c r="AF107" s="59">
        <v>43084</v>
      </c>
      <c r="AG107" s="58" t="s">
        <v>163</v>
      </c>
      <c r="AH107" s="58" t="s">
        <v>104</v>
      </c>
      <c r="AI107" s="58" t="s">
        <v>110</v>
      </c>
    </row>
    <row r="108" spans="1:35" ht="60">
      <c r="A108" s="7" t="s">
        <v>89</v>
      </c>
      <c r="B108" s="57" t="s">
        <v>90</v>
      </c>
      <c r="C108" s="58" t="s">
        <v>91</v>
      </c>
      <c r="D108" s="58" t="s">
        <v>92</v>
      </c>
      <c r="E108" s="58" t="s">
        <v>93</v>
      </c>
      <c r="F108" s="58" t="s">
        <v>94</v>
      </c>
      <c r="G108" s="58" t="s">
        <v>95</v>
      </c>
      <c r="H108" s="58" t="s">
        <v>96</v>
      </c>
      <c r="I108" s="58" t="s">
        <v>97</v>
      </c>
      <c r="J108" s="58" t="s">
        <v>296</v>
      </c>
      <c r="K108" s="58" t="s">
        <v>99</v>
      </c>
      <c r="L108" s="58" t="s">
        <v>573</v>
      </c>
      <c r="M108" s="58" t="s">
        <v>298</v>
      </c>
      <c r="N108" s="58" t="s">
        <v>574</v>
      </c>
      <c r="O108" s="58" t="s">
        <v>300</v>
      </c>
      <c r="P108" s="58" t="s">
        <v>301</v>
      </c>
      <c r="Q108" s="58" t="s">
        <v>575</v>
      </c>
      <c r="R108" s="59">
        <v>43241</v>
      </c>
      <c r="S108" s="60" t="s">
        <v>635</v>
      </c>
      <c r="T108" s="59">
        <v>43248</v>
      </c>
      <c r="U108" s="60" t="s">
        <v>635</v>
      </c>
      <c r="V108" s="59">
        <v>43146</v>
      </c>
      <c r="W108" s="58">
        <f t="shared" si="9"/>
        <v>102</v>
      </c>
      <c r="Z108" s="58">
        <f t="shared" si="10"/>
      </c>
      <c r="AA108" s="58">
        <f t="shared" si="11"/>
      </c>
      <c r="AB108" s="58" t="s">
        <v>106</v>
      </c>
      <c r="AC108" s="58" t="s">
        <v>636</v>
      </c>
      <c r="AD108" s="59">
        <v>43122</v>
      </c>
      <c r="AE108" s="58" t="s">
        <v>637</v>
      </c>
      <c r="AF108" s="59">
        <v>43116</v>
      </c>
      <c r="AG108" s="58" t="s">
        <v>306</v>
      </c>
      <c r="AH108" s="58" t="s">
        <v>301</v>
      </c>
      <c r="AI108" s="58" t="s">
        <v>110</v>
      </c>
    </row>
    <row r="109" spans="1:35" ht="60">
      <c r="A109" s="7" t="s">
        <v>89</v>
      </c>
      <c r="B109" s="57" t="s">
        <v>90</v>
      </c>
      <c r="C109" s="58" t="s">
        <v>91</v>
      </c>
      <c r="D109" s="58" t="s">
        <v>92</v>
      </c>
      <c r="E109" s="58" t="s">
        <v>93</v>
      </c>
      <c r="F109" s="58" t="s">
        <v>94</v>
      </c>
      <c r="G109" s="58" t="s">
        <v>95</v>
      </c>
      <c r="H109" s="58" t="s">
        <v>96</v>
      </c>
      <c r="I109" s="58" t="s">
        <v>97</v>
      </c>
      <c r="J109" s="58" t="s">
        <v>126</v>
      </c>
      <c r="K109" s="58" t="s">
        <v>99</v>
      </c>
      <c r="L109" s="58" t="s">
        <v>638</v>
      </c>
      <c r="M109" s="58" t="s">
        <v>537</v>
      </c>
      <c r="N109" s="58" t="s">
        <v>639</v>
      </c>
      <c r="O109" s="58" t="s">
        <v>539</v>
      </c>
      <c r="P109" s="58" t="s">
        <v>540</v>
      </c>
      <c r="Q109" s="58" t="s">
        <v>640</v>
      </c>
      <c r="R109" s="59">
        <v>43257</v>
      </c>
      <c r="S109" s="60" t="s">
        <v>641</v>
      </c>
      <c r="T109" s="59">
        <v>43279</v>
      </c>
      <c r="U109" s="60" t="s">
        <v>641</v>
      </c>
      <c r="V109" s="59">
        <v>43069</v>
      </c>
      <c r="W109" s="58">
        <f t="shared" si="9"/>
        <v>210</v>
      </c>
      <c r="Z109" s="58">
        <f t="shared" si="10"/>
      </c>
      <c r="AA109" s="58">
        <f t="shared" si="11"/>
      </c>
      <c r="AB109" s="58" t="s">
        <v>106</v>
      </c>
      <c r="AC109" s="58" t="s">
        <v>642</v>
      </c>
      <c r="AD109" s="59">
        <v>43045</v>
      </c>
      <c r="AE109" s="58" t="s">
        <v>643</v>
      </c>
      <c r="AF109" s="59">
        <v>43039</v>
      </c>
      <c r="AG109" s="58" t="s">
        <v>545</v>
      </c>
      <c r="AH109" s="58" t="s">
        <v>540</v>
      </c>
      <c r="AI109" s="58" t="s">
        <v>110</v>
      </c>
    </row>
    <row r="110" spans="1:35" ht="60">
      <c r="A110" s="7" t="s">
        <v>89</v>
      </c>
      <c r="B110" s="57" t="s">
        <v>90</v>
      </c>
      <c r="C110" s="58" t="s">
        <v>91</v>
      </c>
      <c r="D110" s="58" t="s">
        <v>92</v>
      </c>
      <c r="E110" s="58" t="s">
        <v>93</v>
      </c>
      <c r="F110" s="58" t="s">
        <v>94</v>
      </c>
      <c r="G110" s="58" t="s">
        <v>95</v>
      </c>
      <c r="H110" s="58" t="s">
        <v>96</v>
      </c>
      <c r="I110" s="58" t="s">
        <v>97</v>
      </c>
      <c r="J110" s="58" t="s">
        <v>296</v>
      </c>
      <c r="K110" s="58" t="s">
        <v>99</v>
      </c>
      <c r="L110" s="58" t="s">
        <v>573</v>
      </c>
      <c r="M110" s="58" t="s">
        <v>298</v>
      </c>
      <c r="N110" s="58" t="s">
        <v>574</v>
      </c>
      <c r="O110" s="58" t="s">
        <v>300</v>
      </c>
      <c r="P110" s="58" t="s">
        <v>301</v>
      </c>
      <c r="Q110" s="58" t="s">
        <v>575</v>
      </c>
      <c r="R110" s="59">
        <v>43241</v>
      </c>
      <c r="S110" s="60" t="s">
        <v>644</v>
      </c>
      <c r="T110" s="59">
        <v>43248</v>
      </c>
      <c r="U110" s="60" t="s">
        <v>644</v>
      </c>
      <c r="V110" s="59">
        <v>43163</v>
      </c>
      <c r="W110" s="58">
        <f t="shared" si="9"/>
        <v>85</v>
      </c>
      <c r="Z110" s="58">
        <f t="shared" si="10"/>
      </c>
      <c r="AA110" s="58">
        <f t="shared" si="11"/>
      </c>
      <c r="AB110" s="58" t="s">
        <v>106</v>
      </c>
      <c r="AC110" s="58" t="s">
        <v>645</v>
      </c>
      <c r="AD110" s="59">
        <v>43133</v>
      </c>
      <c r="AE110" s="58" t="s">
        <v>646</v>
      </c>
      <c r="AF110" s="59">
        <v>43133</v>
      </c>
      <c r="AG110" s="58" t="s">
        <v>306</v>
      </c>
      <c r="AH110" s="58" t="s">
        <v>301</v>
      </c>
      <c r="AI110" s="58" t="s">
        <v>110</v>
      </c>
    </row>
    <row r="111" spans="1:35" ht="60">
      <c r="A111" s="7" t="s">
        <v>89</v>
      </c>
      <c r="B111" s="57" t="s">
        <v>90</v>
      </c>
      <c r="C111" s="58" t="s">
        <v>91</v>
      </c>
      <c r="D111" s="58" t="s">
        <v>92</v>
      </c>
      <c r="E111" s="58" t="s">
        <v>93</v>
      </c>
      <c r="F111" s="58" t="s">
        <v>94</v>
      </c>
      <c r="G111" s="58" t="s">
        <v>95</v>
      </c>
      <c r="H111" s="58" t="s">
        <v>96</v>
      </c>
      <c r="I111" s="58" t="s">
        <v>97</v>
      </c>
      <c r="J111" s="58" t="s">
        <v>296</v>
      </c>
      <c r="K111" s="58" t="s">
        <v>99</v>
      </c>
      <c r="L111" s="58" t="s">
        <v>579</v>
      </c>
      <c r="M111" s="58" t="s">
        <v>298</v>
      </c>
      <c r="N111" s="58" t="s">
        <v>580</v>
      </c>
      <c r="O111" s="58" t="s">
        <v>300</v>
      </c>
      <c r="P111" s="58" t="s">
        <v>301</v>
      </c>
      <c r="Q111" s="58" t="s">
        <v>581</v>
      </c>
      <c r="R111" s="59">
        <v>43241</v>
      </c>
      <c r="S111" s="60" t="s">
        <v>592</v>
      </c>
      <c r="T111" s="59">
        <v>43255</v>
      </c>
      <c r="U111" s="60" t="s">
        <v>592</v>
      </c>
      <c r="V111" s="59">
        <v>43146</v>
      </c>
      <c r="W111" s="58">
        <f t="shared" si="9"/>
        <v>109</v>
      </c>
      <c r="Z111" s="58">
        <f t="shared" si="10"/>
      </c>
      <c r="AA111" s="58">
        <f t="shared" si="11"/>
      </c>
      <c r="AB111" s="58" t="s">
        <v>106</v>
      </c>
      <c r="AC111" s="58" t="s">
        <v>647</v>
      </c>
      <c r="AD111" s="59">
        <v>43122</v>
      </c>
      <c r="AE111" s="58" t="s">
        <v>648</v>
      </c>
      <c r="AF111" s="59">
        <v>43116</v>
      </c>
      <c r="AG111" s="58" t="s">
        <v>306</v>
      </c>
      <c r="AH111" s="58" t="s">
        <v>301</v>
      </c>
      <c r="AI111" s="58" t="s">
        <v>110</v>
      </c>
    </row>
    <row r="112" spans="1:35" ht="60">
      <c r="A112" s="7" t="s">
        <v>89</v>
      </c>
      <c r="B112" s="57" t="s">
        <v>90</v>
      </c>
      <c r="C112" s="58" t="s">
        <v>91</v>
      </c>
      <c r="D112" s="58" t="s">
        <v>92</v>
      </c>
      <c r="E112" s="58" t="s">
        <v>93</v>
      </c>
      <c r="F112" s="58" t="s">
        <v>94</v>
      </c>
      <c r="G112" s="58" t="s">
        <v>95</v>
      </c>
      <c r="H112" s="58" t="s">
        <v>96</v>
      </c>
      <c r="I112" s="58" t="s">
        <v>97</v>
      </c>
      <c r="J112" s="58" t="s">
        <v>126</v>
      </c>
      <c r="K112" s="58" t="s">
        <v>99</v>
      </c>
      <c r="L112" s="58" t="s">
        <v>638</v>
      </c>
      <c r="M112" s="58" t="s">
        <v>537</v>
      </c>
      <c r="N112" s="58" t="s">
        <v>639</v>
      </c>
      <c r="O112" s="58" t="s">
        <v>539</v>
      </c>
      <c r="P112" s="58" t="s">
        <v>540</v>
      </c>
      <c r="Q112" s="58" t="s">
        <v>640</v>
      </c>
      <c r="R112" s="59">
        <v>43257</v>
      </c>
      <c r="S112" s="60" t="s">
        <v>649</v>
      </c>
      <c r="T112" s="59">
        <v>43279</v>
      </c>
      <c r="U112" s="60" t="s">
        <v>649</v>
      </c>
      <c r="V112" s="59">
        <v>43099</v>
      </c>
      <c r="W112" s="58">
        <f t="shared" si="9"/>
        <v>180</v>
      </c>
      <c r="Z112" s="58">
        <f t="shared" si="10"/>
      </c>
      <c r="AA112" s="58">
        <f t="shared" si="11"/>
      </c>
      <c r="AB112" s="58" t="s">
        <v>106</v>
      </c>
      <c r="AC112" s="58" t="s">
        <v>650</v>
      </c>
      <c r="AD112" s="59">
        <v>43089</v>
      </c>
      <c r="AE112" s="58" t="s">
        <v>651</v>
      </c>
      <c r="AF112" s="59">
        <v>43069</v>
      </c>
      <c r="AG112" s="58" t="s">
        <v>545</v>
      </c>
      <c r="AH112" s="58" t="s">
        <v>540</v>
      </c>
      <c r="AI112" s="58" t="s">
        <v>110</v>
      </c>
    </row>
    <row r="113" spans="1:35" ht="60">
      <c r="A113" s="7" t="s">
        <v>89</v>
      </c>
      <c r="B113" s="57" t="s">
        <v>90</v>
      </c>
      <c r="C113" s="58" t="s">
        <v>91</v>
      </c>
      <c r="D113" s="58" t="s">
        <v>92</v>
      </c>
      <c r="E113" s="58" t="s">
        <v>93</v>
      </c>
      <c r="F113" s="58" t="s">
        <v>94</v>
      </c>
      <c r="G113" s="58" t="s">
        <v>95</v>
      </c>
      <c r="H113" s="58" t="s">
        <v>96</v>
      </c>
      <c r="I113" s="58" t="s">
        <v>97</v>
      </c>
      <c r="J113" s="58" t="s">
        <v>296</v>
      </c>
      <c r="K113" s="58" t="s">
        <v>99</v>
      </c>
      <c r="L113" s="58" t="s">
        <v>579</v>
      </c>
      <c r="M113" s="58" t="s">
        <v>298</v>
      </c>
      <c r="N113" s="58" t="s">
        <v>580</v>
      </c>
      <c r="O113" s="58" t="s">
        <v>300</v>
      </c>
      <c r="P113" s="58" t="s">
        <v>301</v>
      </c>
      <c r="Q113" s="58" t="s">
        <v>581</v>
      </c>
      <c r="R113" s="59">
        <v>43241</v>
      </c>
      <c r="S113" s="60" t="s">
        <v>365</v>
      </c>
      <c r="T113" s="59">
        <v>43255</v>
      </c>
      <c r="U113" s="60" t="s">
        <v>365</v>
      </c>
      <c r="V113" s="59">
        <v>43163</v>
      </c>
      <c r="W113" s="58">
        <f t="shared" si="9"/>
        <v>92</v>
      </c>
      <c r="Z113" s="58">
        <f t="shared" si="10"/>
      </c>
      <c r="AA113" s="58">
        <f t="shared" si="11"/>
      </c>
      <c r="AB113" s="58" t="s">
        <v>106</v>
      </c>
      <c r="AC113" s="58" t="s">
        <v>652</v>
      </c>
      <c r="AD113" s="59">
        <v>43133</v>
      </c>
      <c r="AE113" s="58" t="s">
        <v>653</v>
      </c>
      <c r="AF113" s="59">
        <v>43133</v>
      </c>
      <c r="AG113" s="58" t="s">
        <v>306</v>
      </c>
      <c r="AH113" s="58" t="s">
        <v>301</v>
      </c>
      <c r="AI113" s="58" t="s">
        <v>110</v>
      </c>
    </row>
    <row r="114" spans="1:35" ht="60">
      <c r="A114" s="7" t="s">
        <v>89</v>
      </c>
      <c r="B114" s="57" t="s">
        <v>90</v>
      </c>
      <c r="C114" s="58" t="s">
        <v>91</v>
      </c>
      <c r="D114" s="58" t="s">
        <v>92</v>
      </c>
      <c r="E114" s="58" t="s">
        <v>93</v>
      </c>
      <c r="F114" s="58" t="s">
        <v>94</v>
      </c>
      <c r="G114" s="58" t="s">
        <v>95</v>
      </c>
      <c r="H114" s="58" t="s">
        <v>96</v>
      </c>
      <c r="I114" s="58" t="s">
        <v>97</v>
      </c>
      <c r="J114" s="58" t="s">
        <v>296</v>
      </c>
      <c r="K114" s="58" t="s">
        <v>99</v>
      </c>
      <c r="L114" s="58" t="s">
        <v>654</v>
      </c>
      <c r="M114" s="58" t="s">
        <v>298</v>
      </c>
      <c r="N114" s="58" t="s">
        <v>365</v>
      </c>
      <c r="O114" s="58" t="s">
        <v>300</v>
      </c>
      <c r="P114" s="58" t="s">
        <v>301</v>
      </c>
      <c r="Q114" s="58" t="s">
        <v>655</v>
      </c>
      <c r="R114" s="59">
        <v>43241</v>
      </c>
      <c r="S114" s="60" t="s">
        <v>365</v>
      </c>
      <c r="T114" s="59">
        <v>43248</v>
      </c>
      <c r="U114" s="60" t="s">
        <v>365</v>
      </c>
      <c r="V114" s="59">
        <v>43139</v>
      </c>
      <c r="W114" s="58">
        <f t="shared" si="9"/>
        <v>109</v>
      </c>
      <c r="Z114" s="58">
        <f t="shared" si="10"/>
      </c>
      <c r="AA114" s="58">
        <f t="shared" si="11"/>
      </c>
      <c r="AB114" s="58" t="s">
        <v>106</v>
      </c>
      <c r="AC114" s="58" t="s">
        <v>656</v>
      </c>
      <c r="AD114" s="59">
        <v>43124</v>
      </c>
      <c r="AE114" s="58" t="s">
        <v>657</v>
      </c>
      <c r="AF114" s="59">
        <v>43124</v>
      </c>
      <c r="AG114" s="58" t="s">
        <v>306</v>
      </c>
      <c r="AH114" s="58" t="s">
        <v>301</v>
      </c>
      <c r="AI114" s="58" t="s">
        <v>110</v>
      </c>
    </row>
    <row r="115" spans="1:35" ht="60">
      <c r="A115" s="7" t="s">
        <v>89</v>
      </c>
      <c r="B115" s="57" t="s">
        <v>90</v>
      </c>
      <c r="C115" s="58" t="s">
        <v>91</v>
      </c>
      <c r="D115" s="58" t="s">
        <v>92</v>
      </c>
      <c r="E115" s="58" t="s">
        <v>93</v>
      </c>
      <c r="F115" s="58" t="s">
        <v>94</v>
      </c>
      <c r="G115" s="58" t="s">
        <v>95</v>
      </c>
      <c r="H115" s="58" t="s">
        <v>96</v>
      </c>
      <c r="I115" s="58" t="s">
        <v>97</v>
      </c>
      <c r="J115" s="58" t="s">
        <v>296</v>
      </c>
      <c r="K115" s="58" t="s">
        <v>99</v>
      </c>
      <c r="L115" s="58" t="s">
        <v>585</v>
      </c>
      <c r="M115" s="58" t="s">
        <v>298</v>
      </c>
      <c r="N115" s="58" t="s">
        <v>580</v>
      </c>
      <c r="O115" s="58" t="s">
        <v>300</v>
      </c>
      <c r="P115" s="58" t="s">
        <v>301</v>
      </c>
      <c r="Q115" s="58" t="s">
        <v>586</v>
      </c>
      <c r="R115" s="59">
        <v>43241</v>
      </c>
      <c r="S115" s="60" t="s">
        <v>592</v>
      </c>
      <c r="T115" s="59">
        <v>43255</v>
      </c>
      <c r="U115" s="60" t="s">
        <v>592</v>
      </c>
      <c r="V115" s="59">
        <v>43146</v>
      </c>
      <c r="W115" s="58">
        <f t="shared" si="9"/>
        <v>109</v>
      </c>
      <c r="Z115" s="58">
        <f t="shared" si="10"/>
      </c>
      <c r="AA115" s="58">
        <f t="shared" si="11"/>
      </c>
      <c r="AB115" s="58" t="s">
        <v>106</v>
      </c>
      <c r="AC115" s="58" t="s">
        <v>658</v>
      </c>
      <c r="AD115" s="59">
        <v>43122</v>
      </c>
      <c r="AE115" s="58" t="s">
        <v>659</v>
      </c>
      <c r="AF115" s="59">
        <v>43116</v>
      </c>
      <c r="AG115" s="58" t="s">
        <v>306</v>
      </c>
      <c r="AH115" s="58" t="s">
        <v>301</v>
      </c>
      <c r="AI115" s="58" t="s">
        <v>110</v>
      </c>
    </row>
    <row r="116" spans="1:35" ht="60">
      <c r="A116" s="7" t="s">
        <v>89</v>
      </c>
      <c r="B116" s="57" t="s">
        <v>90</v>
      </c>
      <c r="C116" s="58" t="s">
        <v>91</v>
      </c>
      <c r="D116" s="58" t="s">
        <v>92</v>
      </c>
      <c r="E116" s="58" t="s">
        <v>93</v>
      </c>
      <c r="F116" s="58" t="s">
        <v>94</v>
      </c>
      <c r="G116" s="58" t="s">
        <v>95</v>
      </c>
      <c r="H116" s="58" t="s">
        <v>96</v>
      </c>
      <c r="I116" s="58" t="s">
        <v>97</v>
      </c>
      <c r="J116" s="58" t="s">
        <v>296</v>
      </c>
      <c r="K116" s="58" t="s">
        <v>99</v>
      </c>
      <c r="L116" s="58" t="s">
        <v>585</v>
      </c>
      <c r="M116" s="58" t="s">
        <v>298</v>
      </c>
      <c r="N116" s="58" t="s">
        <v>580</v>
      </c>
      <c r="O116" s="58" t="s">
        <v>300</v>
      </c>
      <c r="P116" s="58" t="s">
        <v>301</v>
      </c>
      <c r="Q116" s="58" t="s">
        <v>586</v>
      </c>
      <c r="R116" s="59">
        <v>43241</v>
      </c>
      <c r="S116" s="60" t="s">
        <v>365</v>
      </c>
      <c r="T116" s="59">
        <v>43255</v>
      </c>
      <c r="U116" s="60" t="s">
        <v>365</v>
      </c>
      <c r="V116" s="59">
        <v>43163</v>
      </c>
      <c r="W116" s="58">
        <f t="shared" si="9"/>
        <v>92</v>
      </c>
      <c r="Z116" s="58">
        <f t="shared" si="10"/>
      </c>
      <c r="AA116" s="58">
        <f t="shared" si="11"/>
      </c>
      <c r="AB116" s="58" t="s">
        <v>106</v>
      </c>
      <c r="AC116" s="58" t="s">
        <v>660</v>
      </c>
      <c r="AD116" s="59">
        <v>43133</v>
      </c>
      <c r="AE116" s="58" t="s">
        <v>661</v>
      </c>
      <c r="AF116" s="59">
        <v>43133</v>
      </c>
      <c r="AG116" s="58" t="s">
        <v>306</v>
      </c>
      <c r="AH116" s="58" t="s">
        <v>301</v>
      </c>
      <c r="AI116" s="58" t="s">
        <v>110</v>
      </c>
    </row>
    <row r="117" spans="1:35" ht="60">
      <c r="A117" s="7" t="s">
        <v>89</v>
      </c>
      <c r="B117" s="57" t="s">
        <v>90</v>
      </c>
      <c r="C117" s="58" t="s">
        <v>91</v>
      </c>
      <c r="D117" s="58" t="s">
        <v>92</v>
      </c>
      <c r="E117" s="58" t="s">
        <v>93</v>
      </c>
      <c r="F117" s="58" t="s">
        <v>94</v>
      </c>
      <c r="G117" s="58" t="s">
        <v>95</v>
      </c>
      <c r="H117" s="58" t="s">
        <v>96</v>
      </c>
      <c r="I117" s="58" t="s">
        <v>97</v>
      </c>
      <c r="J117" s="58" t="s">
        <v>296</v>
      </c>
      <c r="K117" s="58" t="s">
        <v>99</v>
      </c>
      <c r="L117" s="58" t="s">
        <v>589</v>
      </c>
      <c r="M117" s="58" t="s">
        <v>298</v>
      </c>
      <c r="N117" s="58" t="s">
        <v>590</v>
      </c>
      <c r="O117" s="58" t="s">
        <v>300</v>
      </c>
      <c r="P117" s="58" t="s">
        <v>301</v>
      </c>
      <c r="Q117" s="58" t="s">
        <v>591</v>
      </c>
      <c r="R117" s="59">
        <v>43241</v>
      </c>
      <c r="S117" s="60" t="s">
        <v>592</v>
      </c>
      <c r="T117" s="59">
        <v>43248</v>
      </c>
      <c r="U117" s="60" t="s">
        <v>592</v>
      </c>
      <c r="V117" s="59">
        <v>43146</v>
      </c>
      <c r="W117" s="58">
        <f t="shared" si="9"/>
        <v>102</v>
      </c>
      <c r="Z117" s="58">
        <f t="shared" si="10"/>
      </c>
      <c r="AA117" s="58">
        <f t="shared" si="11"/>
      </c>
      <c r="AB117" s="58" t="s">
        <v>106</v>
      </c>
      <c r="AC117" s="58" t="s">
        <v>662</v>
      </c>
      <c r="AD117" s="59">
        <v>43122</v>
      </c>
      <c r="AE117" s="58" t="s">
        <v>663</v>
      </c>
      <c r="AF117" s="59">
        <v>43116</v>
      </c>
      <c r="AG117" s="58" t="s">
        <v>306</v>
      </c>
      <c r="AH117" s="58" t="s">
        <v>301</v>
      </c>
      <c r="AI117" s="58" t="s">
        <v>110</v>
      </c>
    </row>
    <row r="118" spans="1:35" ht="60">
      <c r="A118" s="7" t="s">
        <v>89</v>
      </c>
      <c r="B118" s="57" t="s">
        <v>90</v>
      </c>
      <c r="C118" s="58" t="s">
        <v>91</v>
      </c>
      <c r="D118" s="58" t="s">
        <v>92</v>
      </c>
      <c r="E118" s="58" t="s">
        <v>93</v>
      </c>
      <c r="F118" s="58" t="s">
        <v>94</v>
      </c>
      <c r="G118" s="58" t="s">
        <v>95</v>
      </c>
      <c r="H118" s="58" t="s">
        <v>96</v>
      </c>
      <c r="I118" s="58" t="s">
        <v>97</v>
      </c>
      <c r="J118" s="58" t="s">
        <v>296</v>
      </c>
      <c r="K118" s="58" t="s">
        <v>99</v>
      </c>
      <c r="L118" s="58" t="s">
        <v>589</v>
      </c>
      <c r="M118" s="58" t="s">
        <v>298</v>
      </c>
      <c r="N118" s="58" t="s">
        <v>590</v>
      </c>
      <c r="O118" s="58" t="s">
        <v>300</v>
      </c>
      <c r="P118" s="58" t="s">
        <v>301</v>
      </c>
      <c r="Q118" s="58" t="s">
        <v>591</v>
      </c>
      <c r="R118" s="59">
        <v>43241</v>
      </c>
      <c r="S118" s="60" t="s">
        <v>365</v>
      </c>
      <c r="T118" s="59">
        <v>43248</v>
      </c>
      <c r="U118" s="60" t="s">
        <v>365</v>
      </c>
      <c r="V118" s="59">
        <v>43163</v>
      </c>
      <c r="W118" s="58">
        <f t="shared" si="9"/>
        <v>85</v>
      </c>
      <c r="Z118" s="58">
        <f t="shared" si="10"/>
      </c>
      <c r="AA118" s="58">
        <f t="shared" si="11"/>
      </c>
      <c r="AB118" s="58" t="s">
        <v>106</v>
      </c>
      <c r="AC118" s="58" t="s">
        <v>664</v>
      </c>
      <c r="AD118" s="59">
        <v>43133</v>
      </c>
      <c r="AE118" s="58" t="s">
        <v>665</v>
      </c>
      <c r="AF118" s="59">
        <v>43133</v>
      </c>
      <c r="AG118" s="58" t="s">
        <v>306</v>
      </c>
      <c r="AH118" s="58" t="s">
        <v>301</v>
      </c>
      <c r="AI118" s="58" t="s">
        <v>110</v>
      </c>
    </row>
    <row r="119" spans="1:35" ht="60">
      <c r="A119" s="7" t="s">
        <v>89</v>
      </c>
      <c r="B119" s="57" t="s">
        <v>90</v>
      </c>
      <c r="C119" s="58" t="s">
        <v>91</v>
      </c>
      <c r="D119" s="58" t="s">
        <v>92</v>
      </c>
      <c r="E119" s="58" t="s">
        <v>93</v>
      </c>
      <c r="F119" s="58" t="s">
        <v>94</v>
      </c>
      <c r="G119" s="58" t="s">
        <v>95</v>
      </c>
      <c r="H119" s="58" t="s">
        <v>96</v>
      </c>
      <c r="I119" s="58" t="s">
        <v>97</v>
      </c>
      <c r="J119" s="58" t="s">
        <v>296</v>
      </c>
      <c r="K119" s="58" t="s">
        <v>99</v>
      </c>
      <c r="L119" s="58" t="s">
        <v>666</v>
      </c>
      <c r="M119" s="58" t="s">
        <v>298</v>
      </c>
      <c r="N119" s="58" t="s">
        <v>348</v>
      </c>
      <c r="O119" s="58" t="s">
        <v>300</v>
      </c>
      <c r="P119" s="58" t="s">
        <v>301</v>
      </c>
      <c r="Q119" s="58" t="s">
        <v>667</v>
      </c>
      <c r="R119" s="59">
        <v>43241</v>
      </c>
      <c r="S119" s="60" t="s">
        <v>348</v>
      </c>
      <c r="T119" s="59">
        <v>43248</v>
      </c>
      <c r="U119" s="60" t="s">
        <v>348</v>
      </c>
      <c r="V119" s="59">
        <v>43208</v>
      </c>
      <c r="W119" s="58">
        <f t="shared" si="9"/>
        <v>40</v>
      </c>
      <c r="Z119" s="58">
        <f t="shared" si="10"/>
      </c>
      <c r="AA119" s="58">
        <f t="shared" si="11"/>
      </c>
      <c r="AB119" s="58" t="s">
        <v>106</v>
      </c>
      <c r="AC119" s="58" t="s">
        <v>668</v>
      </c>
      <c r="AD119" s="59">
        <v>43178</v>
      </c>
      <c r="AE119" s="58" t="s">
        <v>669</v>
      </c>
      <c r="AF119" s="59">
        <v>43178</v>
      </c>
      <c r="AG119" s="58" t="s">
        <v>306</v>
      </c>
      <c r="AH119" s="58" t="s">
        <v>301</v>
      </c>
      <c r="AI119" s="58" t="s">
        <v>110</v>
      </c>
    </row>
    <row r="120" spans="1:35" ht="60">
      <c r="A120" s="7" t="s">
        <v>89</v>
      </c>
      <c r="B120" s="57" t="s">
        <v>90</v>
      </c>
      <c r="C120" s="58" t="s">
        <v>91</v>
      </c>
      <c r="D120" s="58" t="s">
        <v>92</v>
      </c>
      <c r="E120" s="58" t="s">
        <v>93</v>
      </c>
      <c r="F120" s="58" t="s">
        <v>94</v>
      </c>
      <c r="G120" s="58" t="s">
        <v>95</v>
      </c>
      <c r="H120" s="58" t="s">
        <v>96</v>
      </c>
      <c r="I120" s="58" t="s">
        <v>97</v>
      </c>
      <c r="J120" s="58" t="s">
        <v>98</v>
      </c>
      <c r="K120" s="58" t="s">
        <v>99</v>
      </c>
      <c r="L120" s="58" t="s">
        <v>670</v>
      </c>
      <c r="M120" s="58" t="s">
        <v>112</v>
      </c>
      <c r="N120" s="58" t="s">
        <v>671</v>
      </c>
      <c r="O120" s="58" t="s">
        <v>103</v>
      </c>
      <c r="P120" s="58" t="s">
        <v>104</v>
      </c>
      <c r="Q120" s="58" t="s">
        <v>672</v>
      </c>
      <c r="R120" s="59">
        <v>43241</v>
      </c>
      <c r="S120" s="60" t="s">
        <v>671</v>
      </c>
      <c r="T120" s="59">
        <v>43248</v>
      </c>
      <c r="U120" s="60" t="s">
        <v>671</v>
      </c>
      <c r="V120" s="59">
        <v>43161</v>
      </c>
      <c r="W120" s="58">
        <f t="shared" si="9"/>
        <v>87</v>
      </c>
      <c r="Z120" s="58">
        <f t="shared" si="10"/>
      </c>
      <c r="AA120" s="58">
        <f t="shared" si="11"/>
      </c>
      <c r="AB120" s="58" t="s">
        <v>106</v>
      </c>
      <c r="AC120" s="58" t="s">
        <v>673</v>
      </c>
      <c r="AD120" s="59">
        <v>43088</v>
      </c>
      <c r="AE120" s="58" t="s">
        <v>674</v>
      </c>
      <c r="AF120" s="59">
        <v>43075</v>
      </c>
      <c r="AG120" s="58" t="s">
        <v>163</v>
      </c>
      <c r="AH120" s="58" t="s">
        <v>104</v>
      </c>
      <c r="AI120" s="58" t="s">
        <v>110</v>
      </c>
    </row>
    <row r="121" spans="1:35" ht="60">
      <c r="A121" s="7" t="s">
        <v>89</v>
      </c>
      <c r="B121" s="57" t="s">
        <v>90</v>
      </c>
      <c r="C121" s="58" t="s">
        <v>91</v>
      </c>
      <c r="D121" s="58" t="s">
        <v>92</v>
      </c>
      <c r="E121" s="58" t="s">
        <v>93</v>
      </c>
      <c r="F121" s="58" t="s">
        <v>94</v>
      </c>
      <c r="G121" s="58" t="s">
        <v>95</v>
      </c>
      <c r="H121" s="58" t="s">
        <v>96</v>
      </c>
      <c r="I121" s="58" t="s">
        <v>97</v>
      </c>
      <c r="J121" s="58" t="s">
        <v>98</v>
      </c>
      <c r="K121" s="58" t="s">
        <v>99</v>
      </c>
      <c r="L121" s="58" t="s">
        <v>675</v>
      </c>
      <c r="M121" s="58" t="s">
        <v>112</v>
      </c>
      <c r="N121" s="58" t="s">
        <v>676</v>
      </c>
      <c r="O121" s="58" t="s">
        <v>103</v>
      </c>
      <c r="P121" s="58" t="s">
        <v>104</v>
      </c>
      <c r="Q121" s="58" t="s">
        <v>677</v>
      </c>
      <c r="R121" s="59">
        <v>43241</v>
      </c>
      <c r="S121" s="60" t="s">
        <v>676</v>
      </c>
      <c r="T121" s="59">
        <v>43248</v>
      </c>
      <c r="U121" s="60" t="s">
        <v>676</v>
      </c>
      <c r="V121" s="59">
        <v>43220</v>
      </c>
      <c r="W121" s="58">
        <f t="shared" si="9"/>
        <v>28</v>
      </c>
      <c r="Z121" s="58">
        <f t="shared" si="10"/>
      </c>
      <c r="AA121" s="58">
        <f t="shared" si="11"/>
      </c>
      <c r="AB121" s="58" t="s">
        <v>106</v>
      </c>
      <c r="AC121" s="58" t="s">
        <v>678</v>
      </c>
      <c r="AD121" s="59">
        <v>43151</v>
      </c>
      <c r="AE121" s="58" t="s">
        <v>679</v>
      </c>
      <c r="AF121" s="59">
        <v>43137</v>
      </c>
      <c r="AG121" s="58" t="s">
        <v>163</v>
      </c>
      <c r="AH121" s="58" t="s">
        <v>104</v>
      </c>
      <c r="AI121" s="58" t="s">
        <v>110</v>
      </c>
    </row>
    <row r="122" spans="1:35" ht="60">
      <c r="A122" s="7" t="s">
        <v>89</v>
      </c>
      <c r="B122" s="57" t="s">
        <v>90</v>
      </c>
      <c r="C122" s="58" t="s">
        <v>91</v>
      </c>
      <c r="D122" s="58" t="s">
        <v>92</v>
      </c>
      <c r="E122" s="58" t="s">
        <v>93</v>
      </c>
      <c r="F122" s="58" t="s">
        <v>94</v>
      </c>
      <c r="G122" s="58" t="s">
        <v>95</v>
      </c>
      <c r="H122" s="58" t="s">
        <v>96</v>
      </c>
      <c r="I122" s="58" t="s">
        <v>97</v>
      </c>
      <c r="J122" s="58" t="s">
        <v>296</v>
      </c>
      <c r="K122" s="58" t="s">
        <v>99</v>
      </c>
      <c r="L122" s="58" t="s">
        <v>549</v>
      </c>
      <c r="M122" s="58" t="s">
        <v>298</v>
      </c>
      <c r="N122" s="58" t="s">
        <v>550</v>
      </c>
      <c r="O122" s="58" t="s">
        <v>300</v>
      </c>
      <c r="P122" s="58" t="s">
        <v>301</v>
      </c>
      <c r="Q122" s="58" t="s">
        <v>551</v>
      </c>
      <c r="R122" s="59">
        <v>43238</v>
      </c>
      <c r="S122" s="60" t="s">
        <v>680</v>
      </c>
      <c r="T122" s="59">
        <v>43255</v>
      </c>
      <c r="U122" s="60" t="s">
        <v>680</v>
      </c>
      <c r="V122" s="59">
        <v>43146</v>
      </c>
      <c r="W122" s="58">
        <f t="shared" si="9"/>
        <v>109</v>
      </c>
      <c r="Z122" s="58">
        <f t="shared" si="10"/>
      </c>
      <c r="AA122" s="58">
        <f t="shared" si="11"/>
      </c>
      <c r="AB122" s="58" t="s">
        <v>106</v>
      </c>
      <c r="AC122" s="58" t="s">
        <v>681</v>
      </c>
      <c r="AD122" s="59">
        <v>43122</v>
      </c>
      <c r="AE122" s="58" t="s">
        <v>682</v>
      </c>
      <c r="AF122" s="59">
        <v>43116</v>
      </c>
      <c r="AG122" s="58" t="s">
        <v>306</v>
      </c>
      <c r="AH122" s="58" t="s">
        <v>301</v>
      </c>
      <c r="AI122" s="58" t="s">
        <v>110</v>
      </c>
    </row>
    <row r="123" spans="1:35" ht="60">
      <c r="A123" s="7" t="s">
        <v>89</v>
      </c>
      <c r="B123" s="57" t="s">
        <v>90</v>
      </c>
      <c r="C123" s="58" t="s">
        <v>91</v>
      </c>
      <c r="D123" s="58" t="s">
        <v>92</v>
      </c>
      <c r="E123" s="58" t="s">
        <v>93</v>
      </c>
      <c r="F123" s="58" t="s">
        <v>94</v>
      </c>
      <c r="G123" s="58" t="s">
        <v>95</v>
      </c>
      <c r="H123" s="58" t="s">
        <v>96</v>
      </c>
      <c r="I123" s="58" t="s">
        <v>97</v>
      </c>
      <c r="J123" s="58" t="s">
        <v>296</v>
      </c>
      <c r="K123" s="58" t="s">
        <v>99</v>
      </c>
      <c r="L123" s="58" t="s">
        <v>549</v>
      </c>
      <c r="M123" s="58" t="s">
        <v>298</v>
      </c>
      <c r="N123" s="58" t="s">
        <v>550</v>
      </c>
      <c r="O123" s="58" t="s">
        <v>300</v>
      </c>
      <c r="P123" s="58" t="s">
        <v>301</v>
      </c>
      <c r="Q123" s="58" t="s">
        <v>551</v>
      </c>
      <c r="R123" s="59">
        <v>43238</v>
      </c>
      <c r="S123" s="60" t="s">
        <v>683</v>
      </c>
      <c r="T123" s="59">
        <v>43255</v>
      </c>
      <c r="U123" s="60" t="s">
        <v>683</v>
      </c>
      <c r="V123" s="59">
        <v>43163</v>
      </c>
      <c r="W123" s="58">
        <f t="shared" si="9"/>
        <v>92</v>
      </c>
      <c r="Z123" s="58">
        <f t="shared" si="10"/>
      </c>
      <c r="AA123" s="58">
        <f t="shared" si="11"/>
      </c>
      <c r="AB123" s="58" t="s">
        <v>106</v>
      </c>
      <c r="AC123" s="58" t="s">
        <v>684</v>
      </c>
      <c r="AD123" s="59">
        <v>43133</v>
      </c>
      <c r="AE123" s="58" t="s">
        <v>685</v>
      </c>
      <c r="AF123" s="59">
        <v>43133</v>
      </c>
      <c r="AG123" s="58" t="s">
        <v>306</v>
      </c>
      <c r="AH123" s="58" t="s">
        <v>301</v>
      </c>
      <c r="AI123" s="58" t="s">
        <v>110</v>
      </c>
    </row>
    <row r="124" spans="1:35" ht="60">
      <c r="A124" s="7" t="s">
        <v>89</v>
      </c>
      <c r="B124" s="57" t="s">
        <v>90</v>
      </c>
      <c r="C124" s="58" t="s">
        <v>91</v>
      </c>
      <c r="D124" s="58" t="s">
        <v>92</v>
      </c>
      <c r="E124" s="58" t="s">
        <v>93</v>
      </c>
      <c r="F124" s="58" t="s">
        <v>94</v>
      </c>
      <c r="G124" s="58" t="s">
        <v>95</v>
      </c>
      <c r="H124" s="58" t="s">
        <v>96</v>
      </c>
      <c r="I124" s="58" t="s">
        <v>97</v>
      </c>
      <c r="J124" s="58" t="s">
        <v>296</v>
      </c>
      <c r="K124" s="58" t="s">
        <v>99</v>
      </c>
      <c r="L124" s="58" t="s">
        <v>555</v>
      </c>
      <c r="M124" s="58" t="s">
        <v>298</v>
      </c>
      <c r="N124" s="58" t="s">
        <v>556</v>
      </c>
      <c r="O124" s="58" t="s">
        <v>300</v>
      </c>
      <c r="P124" s="58" t="s">
        <v>301</v>
      </c>
      <c r="Q124" s="58" t="s">
        <v>557</v>
      </c>
      <c r="R124" s="59">
        <v>43238</v>
      </c>
      <c r="S124" s="60" t="s">
        <v>686</v>
      </c>
      <c r="T124" s="59">
        <v>43248</v>
      </c>
      <c r="U124" s="60" t="s">
        <v>686</v>
      </c>
      <c r="V124" s="59">
        <v>43146</v>
      </c>
      <c r="W124" s="58">
        <f t="shared" si="9"/>
        <v>102</v>
      </c>
      <c r="Z124" s="58">
        <f t="shared" si="10"/>
      </c>
      <c r="AA124" s="58">
        <f t="shared" si="11"/>
      </c>
      <c r="AB124" s="58" t="s">
        <v>106</v>
      </c>
      <c r="AC124" s="58" t="s">
        <v>687</v>
      </c>
      <c r="AD124" s="59">
        <v>43122</v>
      </c>
      <c r="AE124" s="58" t="s">
        <v>688</v>
      </c>
      <c r="AF124" s="59">
        <v>43116</v>
      </c>
      <c r="AG124" s="58" t="s">
        <v>306</v>
      </c>
      <c r="AH124" s="58" t="s">
        <v>301</v>
      </c>
      <c r="AI124" s="58" t="s">
        <v>110</v>
      </c>
    </row>
    <row r="125" spans="1:35" ht="60">
      <c r="A125" s="7" t="s">
        <v>89</v>
      </c>
      <c r="B125" s="57" t="s">
        <v>90</v>
      </c>
      <c r="C125" s="58" t="s">
        <v>91</v>
      </c>
      <c r="D125" s="58" t="s">
        <v>92</v>
      </c>
      <c r="E125" s="58" t="s">
        <v>93</v>
      </c>
      <c r="F125" s="58" t="s">
        <v>94</v>
      </c>
      <c r="G125" s="58" t="s">
        <v>95</v>
      </c>
      <c r="H125" s="58" t="s">
        <v>96</v>
      </c>
      <c r="I125" s="58" t="s">
        <v>97</v>
      </c>
      <c r="J125" s="58" t="s">
        <v>296</v>
      </c>
      <c r="K125" s="58" t="s">
        <v>99</v>
      </c>
      <c r="L125" s="58" t="s">
        <v>555</v>
      </c>
      <c r="M125" s="58" t="s">
        <v>298</v>
      </c>
      <c r="N125" s="58" t="s">
        <v>556</v>
      </c>
      <c r="O125" s="58" t="s">
        <v>300</v>
      </c>
      <c r="P125" s="58" t="s">
        <v>301</v>
      </c>
      <c r="Q125" s="58" t="s">
        <v>557</v>
      </c>
      <c r="R125" s="59">
        <v>43238</v>
      </c>
      <c r="S125" s="60" t="s">
        <v>689</v>
      </c>
      <c r="T125" s="59">
        <v>43248</v>
      </c>
      <c r="U125" s="60" t="s">
        <v>689</v>
      </c>
      <c r="V125" s="59">
        <v>43163</v>
      </c>
      <c r="W125" s="58">
        <f t="shared" si="9"/>
        <v>85</v>
      </c>
      <c r="Z125" s="58">
        <f t="shared" si="10"/>
      </c>
      <c r="AA125" s="58">
        <f t="shared" si="11"/>
      </c>
      <c r="AB125" s="58" t="s">
        <v>106</v>
      </c>
      <c r="AC125" s="58" t="s">
        <v>690</v>
      </c>
      <c r="AD125" s="59">
        <v>43133</v>
      </c>
      <c r="AE125" s="58" t="s">
        <v>691</v>
      </c>
      <c r="AF125" s="59">
        <v>43133</v>
      </c>
      <c r="AG125" s="58" t="s">
        <v>306</v>
      </c>
      <c r="AH125" s="58" t="s">
        <v>301</v>
      </c>
      <c r="AI125" s="58" t="s">
        <v>110</v>
      </c>
    </row>
    <row r="126" spans="1:35" ht="60">
      <c r="A126" s="7" t="s">
        <v>89</v>
      </c>
      <c r="B126" s="57" t="s">
        <v>90</v>
      </c>
      <c r="C126" s="58" t="s">
        <v>91</v>
      </c>
      <c r="D126" s="58" t="s">
        <v>92</v>
      </c>
      <c r="E126" s="58" t="s">
        <v>93</v>
      </c>
      <c r="F126" s="58" t="s">
        <v>94</v>
      </c>
      <c r="G126" s="58" t="s">
        <v>95</v>
      </c>
      <c r="H126" s="58" t="s">
        <v>96</v>
      </c>
      <c r="I126" s="58" t="s">
        <v>97</v>
      </c>
      <c r="J126" s="58" t="s">
        <v>296</v>
      </c>
      <c r="K126" s="58" t="s">
        <v>99</v>
      </c>
      <c r="L126" s="58" t="s">
        <v>561</v>
      </c>
      <c r="M126" s="58" t="s">
        <v>298</v>
      </c>
      <c r="N126" s="58" t="s">
        <v>562</v>
      </c>
      <c r="O126" s="58" t="s">
        <v>300</v>
      </c>
      <c r="P126" s="58" t="s">
        <v>301</v>
      </c>
      <c r="Q126" s="58" t="s">
        <v>563</v>
      </c>
      <c r="R126" s="59">
        <v>43241</v>
      </c>
      <c r="S126" s="60" t="s">
        <v>692</v>
      </c>
      <c r="T126" s="59">
        <v>43248</v>
      </c>
      <c r="U126" s="60" t="s">
        <v>692</v>
      </c>
      <c r="V126" s="59">
        <v>43146</v>
      </c>
      <c r="W126" s="58">
        <f t="shared" si="9"/>
        <v>102</v>
      </c>
      <c r="Z126" s="58">
        <f t="shared" si="10"/>
      </c>
      <c r="AA126" s="58">
        <f t="shared" si="11"/>
      </c>
      <c r="AB126" s="58" t="s">
        <v>106</v>
      </c>
      <c r="AC126" s="58" t="s">
        <v>693</v>
      </c>
      <c r="AD126" s="59">
        <v>43122</v>
      </c>
      <c r="AE126" s="58" t="s">
        <v>694</v>
      </c>
      <c r="AF126" s="59">
        <v>43116</v>
      </c>
      <c r="AG126" s="58" t="s">
        <v>306</v>
      </c>
      <c r="AH126" s="58" t="s">
        <v>301</v>
      </c>
      <c r="AI126" s="58" t="s">
        <v>110</v>
      </c>
    </row>
    <row r="127" spans="1:35" ht="60">
      <c r="A127" s="7" t="s">
        <v>89</v>
      </c>
      <c r="B127" s="57" t="s">
        <v>90</v>
      </c>
      <c r="C127" s="58" t="s">
        <v>91</v>
      </c>
      <c r="D127" s="58" t="s">
        <v>92</v>
      </c>
      <c r="E127" s="58" t="s">
        <v>93</v>
      </c>
      <c r="F127" s="58" t="s">
        <v>94</v>
      </c>
      <c r="G127" s="58" t="s">
        <v>95</v>
      </c>
      <c r="H127" s="58" t="s">
        <v>96</v>
      </c>
      <c r="I127" s="58" t="s">
        <v>97</v>
      </c>
      <c r="J127" s="58" t="s">
        <v>126</v>
      </c>
      <c r="K127" s="58" t="s">
        <v>99</v>
      </c>
      <c r="L127" s="58" t="s">
        <v>695</v>
      </c>
      <c r="M127" s="58" t="s">
        <v>190</v>
      </c>
      <c r="N127" s="58" t="s">
        <v>696</v>
      </c>
      <c r="O127" s="58" t="s">
        <v>697</v>
      </c>
      <c r="P127" s="58" t="s">
        <v>698</v>
      </c>
      <c r="Q127" s="58" t="s">
        <v>699</v>
      </c>
      <c r="R127" s="59">
        <v>43262</v>
      </c>
      <c r="S127" s="60" t="s">
        <v>700</v>
      </c>
      <c r="T127" s="59">
        <v>43262</v>
      </c>
      <c r="U127" s="60" t="s">
        <v>700</v>
      </c>
      <c r="V127" s="59">
        <v>43048</v>
      </c>
      <c r="W127" s="58">
        <f t="shared" si="9"/>
        <v>214</v>
      </c>
      <c r="Z127" s="58">
        <f t="shared" si="10"/>
      </c>
      <c r="AA127" s="58">
        <f t="shared" si="11"/>
      </c>
      <c r="AB127" s="58" t="s">
        <v>106</v>
      </c>
      <c r="AC127" s="58" t="s">
        <v>701</v>
      </c>
      <c r="AD127" s="59">
        <v>43018</v>
      </c>
      <c r="AE127" s="58" t="s">
        <v>702</v>
      </c>
      <c r="AF127" s="59">
        <v>43008</v>
      </c>
      <c r="AG127" s="58" t="s">
        <v>703</v>
      </c>
      <c r="AH127" s="58" t="s">
        <v>698</v>
      </c>
      <c r="AI127" s="58" t="s">
        <v>110</v>
      </c>
    </row>
    <row r="128" spans="1:35" ht="60">
      <c r="A128" s="7" t="s">
        <v>89</v>
      </c>
      <c r="B128" s="57" t="s">
        <v>90</v>
      </c>
      <c r="C128" s="58" t="s">
        <v>91</v>
      </c>
      <c r="D128" s="58" t="s">
        <v>92</v>
      </c>
      <c r="E128" s="58" t="s">
        <v>93</v>
      </c>
      <c r="F128" s="58" t="s">
        <v>94</v>
      </c>
      <c r="G128" s="58" t="s">
        <v>95</v>
      </c>
      <c r="H128" s="58" t="s">
        <v>96</v>
      </c>
      <c r="I128" s="58" t="s">
        <v>97</v>
      </c>
      <c r="J128" s="58" t="s">
        <v>296</v>
      </c>
      <c r="K128" s="58" t="s">
        <v>99</v>
      </c>
      <c r="L128" s="58" t="s">
        <v>561</v>
      </c>
      <c r="M128" s="58" t="s">
        <v>298</v>
      </c>
      <c r="N128" s="58" t="s">
        <v>562</v>
      </c>
      <c r="O128" s="58" t="s">
        <v>300</v>
      </c>
      <c r="P128" s="58" t="s">
        <v>301</v>
      </c>
      <c r="Q128" s="58" t="s">
        <v>563</v>
      </c>
      <c r="R128" s="59">
        <v>43241</v>
      </c>
      <c r="S128" s="60" t="s">
        <v>704</v>
      </c>
      <c r="T128" s="59">
        <v>43248</v>
      </c>
      <c r="U128" s="60" t="s">
        <v>704</v>
      </c>
      <c r="V128" s="59">
        <v>43163</v>
      </c>
      <c r="W128" s="58">
        <f t="shared" si="9"/>
        <v>85</v>
      </c>
      <c r="Z128" s="58">
        <f t="shared" si="10"/>
      </c>
      <c r="AA128" s="58">
        <f t="shared" si="11"/>
      </c>
      <c r="AB128" s="58" t="s">
        <v>106</v>
      </c>
      <c r="AC128" s="58" t="s">
        <v>705</v>
      </c>
      <c r="AD128" s="59">
        <v>43133</v>
      </c>
      <c r="AE128" s="58" t="s">
        <v>706</v>
      </c>
      <c r="AF128" s="59">
        <v>43133</v>
      </c>
      <c r="AG128" s="58" t="s">
        <v>306</v>
      </c>
      <c r="AH128" s="58" t="s">
        <v>301</v>
      </c>
      <c r="AI128" s="58" t="s">
        <v>110</v>
      </c>
    </row>
    <row r="129" spans="1:35" ht="60">
      <c r="A129" s="7" t="s">
        <v>89</v>
      </c>
      <c r="B129" s="57" t="s">
        <v>90</v>
      </c>
      <c r="C129" s="58" t="s">
        <v>91</v>
      </c>
      <c r="D129" s="58" t="s">
        <v>92</v>
      </c>
      <c r="E129" s="58" t="s">
        <v>93</v>
      </c>
      <c r="F129" s="58" t="s">
        <v>94</v>
      </c>
      <c r="G129" s="58" t="s">
        <v>95</v>
      </c>
      <c r="H129" s="58" t="s">
        <v>96</v>
      </c>
      <c r="I129" s="58" t="s">
        <v>97</v>
      </c>
      <c r="J129" s="58" t="s">
        <v>296</v>
      </c>
      <c r="K129" s="58" t="s">
        <v>99</v>
      </c>
      <c r="L129" s="58" t="s">
        <v>567</v>
      </c>
      <c r="M129" s="58" t="s">
        <v>298</v>
      </c>
      <c r="N129" s="58" t="s">
        <v>568</v>
      </c>
      <c r="O129" s="58" t="s">
        <v>300</v>
      </c>
      <c r="P129" s="58" t="s">
        <v>301</v>
      </c>
      <c r="Q129" s="58" t="s">
        <v>569</v>
      </c>
      <c r="R129" s="59">
        <v>43238</v>
      </c>
      <c r="S129" s="60" t="s">
        <v>707</v>
      </c>
      <c r="T129" s="59">
        <v>43255</v>
      </c>
      <c r="U129" s="60" t="s">
        <v>707</v>
      </c>
      <c r="V129" s="59">
        <v>43146</v>
      </c>
      <c r="W129" s="58">
        <f t="shared" si="9"/>
        <v>109</v>
      </c>
      <c r="Z129" s="58">
        <f t="shared" si="10"/>
      </c>
      <c r="AA129" s="58">
        <f t="shared" si="11"/>
      </c>
      <c r="AB129" s="58" t="s">
        <v>106</v>
      </c>
      <c r="AC129" s="58" t="s">
        <v>708</v>
      </c>
      <c r="AD129" s="59">
        <v>43122</v>
      </c>
      <c r="AE129" s="58" t="s">
        <v>709</v>
      </c>
      <c r="AF129" s="59">
        <v>43116</v>
      </c>
      <c r="AG129" s="58" t="s">
        <v>306</v>
      </c>
      <c r="AH129" s="58" t="s">
        <v>301</v>
      </c>
      <c r="AI129" s="58" t="s">
        <v>110</v>
      </c>
    </row>
    <row r="130" spans="1:35" ht="60">
      <c r="A130" s="7" t="s">
        <v>89</v>
      </c>
      <c r="B130" s="57" t="s">
        <v>90</v>
      </c>
      <c r="C130" s="58" t="s">
        <v>91</v>
      </c>
      <c r="D130" s="58" t="s">
        <v>92</v>
      </c>
      <c r="E130" s="58" t="s">
        <v>93</v>
      </c>
      <c r="F130" s="58" t="s">
        <v>94</v>
      </c>
      <c r="G130" s="58" t="s">
        <v>95</v>
      </c>
      <c r="H130" s="58" t="s">
        <v>96</v>
      </c>
      <c r="I130" s="58" t="s">
        <v>97</v>
      </c>
      <c r="J130" s="58" t="s">
        <v>126</v>
      </c>
      <c r="K130" s="58" t="s">
        <v>99</v>
      </c>
      <c r="L130" s="58" t="s">
        <v>695</v>
      </c>
      <c r="M130" s="58" t="s">
        <v>190</v>
      </c>
      <c r="N130" s="58" t="s">
        <v>696</v>
      </c>
      <c r="O130" s="58" t="s">
        <v>697</v>
      </c>
      <c r="P130" s="58" t="s">
        <v>698</v>
      </c>
      <c r="Q130" s="58" t="s">
        <v>699</v>
      </c>
      <c r="R130" s="59">
        <v>43262</v>
      </c>
      <c r="S130" s="60" t="s">
        <v>700</v>
      </c>
      <c r="T130" s="59">
        <v>43262</v>
      </c>
      <c r="U130" s="60" t="s">
        <v>700</v>
      </c>
      <c r="V130" s="59">
        <v>43077</v>
      </c>
      <c r="W130" s="58">
        <f aca="true" t="shared" si="12" ref="W130:W161">IF(AND(V130&lt;&gt;"",T130&lt;&gt;""),SUM(T130-V130),"")</f>
        <v>185</v>
      </c>
      <c r="Z130" s="58">
        <f aca="true" t="shared" si="13" ref="Z130:Z161">IF(AND(X130&lt;&gt;"",Y130&lt;&gt;"",T130&lt;&gt;""),SUM(IF(Y130&lt;T130,Y130,T130)-X130),"")</f>
      </c>
      <c r="AA130" s="58">
        <f aca="true" t="shared" si="14" ref="AA130:AA161">IF(AND(Z130&lt;&gt;"",W130&lt;&gt;""),SUM(W130-Z130),"")</f>
      </c>
      <c r="AB130" s="58" t="s">
        <v>106</v>
      </c>
      <c r="AC130" s="58" t="s">
        <v>710</v>
      </c>
      <c r="AD130" s="59">
        <v>43047</v>
      </c>
      <c r="AE130" s="58" t="s">
        <v>711</v>
      </c>
      <c r="AF130" s="59">
        <v>43039</v>
      </c>
      <c r="AG130" s="58" t="s">
        <v>703</v>
      </c>
      <c r="AH130" s="58" t="s">
        <v>698</v>
      </c>
      <c r="AI130" s="58" t="s">
        <v>110</v>
      </c>
    </row>
    <row r="131" spans="1:35" ht="60">
      <c r="A131" s="7" t="s">
        <v>89</v>
      </c>
      <c r="B131" s="57" t="s">
        <v>90</v>
      </c>
      <c r="C131" s="58" t="s">
        <v>91</v>
      </c>
      <c r="D131" s="58" t="s">
        <v>92</v>
      </c>
      <c r="E131" s="58" t="s">
        <v>93</v>
      </c>
      <c r="F131" s="58" t="s">
        <v>94</v>
      </c>
      <c r="G131" s="58" t="s">
        <v>95</v>
      </c>
      <c r="H131" s="58" t="s">
        <v>96</v>
      </c>
      <c r="I131" s="58" t="s">
        <v>97</v>
      </c>
      <c r="J131" s="58" t="s">
        <v>296</v>
      </c>
      <c r="K131" s="58" t="s">
        <v>99</v>
      </c>
      <c r="L131" s="58" t="s">
        <v>567</v>
      </c>
      <c r="M131" s="58" t="s">
        <v>298</v>
      </c>
      <c r="N131" s="58" t="s">
        <v>568</v>
      </c>
      <c r="O131" s="58" t="s">
        <v>300</v>
      </c>
      <c r="P131" s="58" t="s">
        <v>301</v>
      </c>
      <c r="Q131" s="58" t="s">
        <v>569</v>
      </c>
      <c r="R131" s="59">
        <v>43238</v>
      </c>
      <c r="S131" s="60" t="s">
        <v>712</v>
      </c>
      <c r="T131" s="59">
        <v>43255</v>
      </c>
      <c r="U131" s="60" t="s">
        <v>712</v>
      </c>
      <c r="V131" s="59">
        <v>43163</v>
      </c>
      <c r="W131" s="58">
        <f t="shared" si="12"/>
        <v>92</v>
      </c>
      <c r="Z131" s="58">
        <f t="shared" si="13"/>
      </c>
      <c r="AA131" s="58">
        <f t="shared" si="14"/>
      </c>
      <c r="AB131" s="58" t="s">
        <v>106</v>
      </c>
      <c r="AC131" s="58" t="s">
        <v>713</v>
      </c>
      <c r="AD131" s="59">
        <v>43133</v>
      </c>
      <c r="AE131" s="58" t="s">
        <v>714</v>
      </c>
      <c r="AF131" s="59">
        <v>43133</v>
      </c>
      <c r="AG131" s="58" t="s">
        <v>306</v>
      </c>
      <c r="AH131" s="58" t="s">
        <v>301</v>
      </c>
      <c r="AI131" s="58" t="s">
        <v>110</v>
      </c>
    </row>
    <row r="132" spans="1:35" ht="60">
      <c r="A132" s="7" t="s">
        <v>89</v>
      </c>
      <c r="B132" s="57" t="s">
        <v>90</v>
      </c>
      <c r="C132" s="58" t="s">
        <v>91</v>
      </c>
      <c r="D132" s="58" t="s">
        <v>92</v>
      </c>
      <c r="E132" s="58" t="s">
        <v>93</v>
      </c>
      <c r="F132" s="58" t="s">
        <v>94</v>
      </c>
      <c r="G132" s="58" t="s">
        <v>95</v>
      </c>
      <c r="H132" s="58" t="s">
        <v>96</v>
      </c>
      <c r="I132" s="58" t="s">
        <v>97</v>
      </c>
      <c r="J132" s="58" t="s">
        <v>126</v>
      </c>
      <c r="K132" s="58" t="s">
        <v>99</v>
      </c>
      <c r="L132" s="58" t="s">
        <v>695</v>
      </c>
      <c r="M132" s="58" t="s">
        <v>190</v>
      </c>
      <c r="N132" s="58" t="s">
        <v>696</v>
      </c>
      <c r="O132" s="58" t="s">
        <v>697</v>
      </c>
      <c r="P132" s="58" t="s">
        <v>698</v>
      </c>
      <c r="Q132" s="58" t="s">
        <v>699</v>
      </c>
      <c r="R132" s="59">
        <v>43262</v>
      </c>
      <c r="S132" s="60" t="s">
        <v>700</v>
      </c>
      <c r="T132" s="59">
        <v>43262</v>
      </c>
      <c r="U132" s="60" t="s">
        <v>700</v>
      </c>
      <c r="V132" s="59">
        <v>43106</v>
      </c>
      <c r="W132" s="58">
        <f t="shared" si="12"/>
        <v>156</v>
      </c>
      <c r="Z132" s="58">
        <f t="shared" si="13"/>
      </c>
      <c r="AA132" s="58">
        <f t="shared" si="14"/>
      </c>
      <c r="AB132" s="58" t="s">
        <v>106</v>
      </c>
      <c r="AC132" s="58" t="s">
        <v>715</v>
      </c>
      <c r="AD132" s="59">
        <v>43076</v>
      </c>
      <c r="AE132" s="58" t="s">
        <v>716</v>
      </c>
      <c r="AF132" s="59">
        <v>43069</v>
      </c>
      <c r="AG132" s="58" t="s">
        <v>703</v>
      </c>
      <c r="AH132" s="58" t="s">
        <v>698</v>
      </c>
      <c r="AI132" s="58" t="s">
        <v>110</v>
      </c>
    </row>
    <row r="133" spans="1:35" ht="60">
      <c r="A133" s="7" t="s">
        <v>89</v>
      </c>
      <c r="B133" s="57" t="s">
        <v>90</v>
      </c>
      <c r="C133" s="58" t="s">
        <v>91</v>
      </c>
      <c r="D133" s="58" t="s">
        <v>92</v>
      </c>
      <c r="E133" s="58" t="s">
        <v>93</v>
      </c>
      <c r="F133" s="58" t="s">
        <v>94</v>
      </c>
      <c r="G133" s="58" t="s">
        <v>95</v>
      </c>
      <c r="H133" s="58" t="s">
        <v>96</v>
      </c>
      <c r="I133" s="58" t="s">
        <v>97</v>
      </c>
      <c r="J133" s="58" t="s">
        <v>126</v>
      </c>
      <c r="K133" s="58" t="s">
        <v>99</v>
      </c>
      <c r="L133" s="58" t="s">
        <v>695</v>
      </c>
      <c r="M133" s="58" t="s">
        <v>190</v>
      </c>
      <c r="N133" s="58" t="s">
        <v>696</v>
      </c>
      <c r="O133" s="58" t="s">
        <v>697</v>
      </c>
      <c r="P133" s="58" t="s">
        <v>698</v>
      </c>
      <c r="Q133" s="58" t="s">
        <v>699</v>
      </c>
      <c r="R133" s="59">
        <v>43262</v>
      </c>
      <c r="S133" s="60" t="s">
        <v>700</v>
      </c>
      <c r="T133" s="59">
        <v>43262</v>
      </c>
      <c r="U133" s="60" t="s">
        <v>700</v>
      </c>
      <c r="V133" s="59">
        <v>43137</v>
      </c>
      <c r="W133" s="58">
        <f t="shared" si="12"/>
        <v>125</v>
      </c>
      <c r="Z133" s="58">
        <f t="shared" si="13"/>
      </c>
      <c r="AA133" s="58">
        <f t="shared" si="14"/>
      </c>
      <c r="AB133" s="58" t="s">
        <v>106</v>
      </c>
      <c r="AC133" s="58" t="s">
        <v>717</v>
      </c>
      <c r="AD133" s="59">
        <v>43107</v>
      </c>
      <c r="AE133" s="58" t="s">
        <v>718</v>
      </c>
      <c r="AF133" s="59">
        <v>43099</v>
      </c>
      <c r="AG133" s="58" t="s">
        <v>703</v>
      </c>
      <c r="AH133" s="58" t="s">
        <v>698</v>
      </c>
      <c r="AI133" s="58" t="s">
        <v>110</v>
      </c>
    </row>
    <row r="134" spans="1:35" ht="60">
      <c r="A134" s="7" t="s">
        <v>89</v>
      </c>
      <c r="B134" s="57" t="s">
        <v>90</v>
      </c>
      <c r="C134" s="58" t="s">
        <v>91</v>
      </c>
      <c r="D134" s="58" t="s">
        <v>92</v>
      </c>
      <c r="E134" s="58" t="s">
        <v>93</v>
      </c>
      <c r="F134" s="58" t="s">
        <v>94</v>
      </c>
      <c r="G134" s="58" t="s">
        <v>95</v>
      </c>
      <c r="H134" s="58" t="s">
        <v>96</v>
      </c>
      <c r="I134" s="58" t="s">
        <v>97</v>
      </c>
      <c r="J134" s="58" t="s">
        <v>126</v>
      </c>
      <c r="K134" s="58" t="s">
        <v>99</v>
      </c>
      <c r="L134" s="58" t="s">
        <v>719</v>
      </c>
      <c r="M134" s="58" t="s">
        <v>190</v>
      </c>
      <c r="N134" s="58" t="s">
        <v>720</v>
      </c>
      <c r="O134" s="58" t="s">
        <v>210</v>
      </c>
      <c r="P134" s="58" t="s">
        <v>211</v>
      </c>
      <c r="Q134" s="58" t="s">
        <v>721</v>
      </c>
      <c r="R134" s="59">
        <v>43265</v>
      </c>
      <c r="S134" s="60" t="s">
        <v>720</v>
      </c>
      <c r="T134" s="59">
        <v>43276</v>
      </c>
      <c r="U134" s="60" t="s">
        <v>720</v>
      </c>
      <c r="V134" s="59">
        <v>43261</v>
      </c>
      <c r="W134" s="58">
        <f t="shared" si="12"/>
        <v>15</v>
      </c>
      <c r="Z134" s="58">
        <f t="shared" si="13"/>
      </c>
      <c r="AA134" s="58">
        <f t="shared" si="14"/>
      </c>
      <c r="AB134" s="58" t="s">
        <v>106</v>
      </c>
      <c r="AC134" s="58" t="s">
        <v>722</v>
      </c>
      <c r="AD134" s="59">
        <v>43231</v>
      </c>
      <c r="AE134" s="58" t="s">
        <v>723</v>
      </c>
      <c r="AF134" s="59">
        <v>43229</v>
      </c>
      <c r="AG134" s="58" t="s">
        <v>215</v>
      </c>
      <c r="AH134" s="58" t="s">
        <v>211</v>
      </c>
      <c r="AI134" s="58" t="s">
        <v>110</v>
      </c>
    </row>
    <row r="135" spans="1:35" ht="60">
      <c r="A135" s="7" t="s">
        <v>89</v>
      </c>
      <c r="B135" s="57" t="s">
        <v>90</v>
      </c>
      <c r="C135" s="58" t="s">
        <v>91</v>
      </c>
      <c r="D135" s="58" t="s">
        <v>92</v>
      </c>
      <c r="E135" s="58" t="s">
        <v>93</v>
      </c>
      <c r="F135" s="58" t="s">
        <v>94</v>
      </c>
      <c r="G135" s="58" t="s">
        <v>95</v>
      </c>
      <c r="H135" s="58" t="s">
        <v>96</v>
      </c>
      <c r="I135" s="58" t="s">
        <v>97</v>
      </c>
      <c r="J135" s="58" t="s">
        <v>296</v>
      </c>
      <c r="K135" s="58" t="s">
        <v>99</v>
      </c>
      <c r="L135" s="58" t="s">
        <v>724</v>
      </c>
      <c r="M135" s="58" t="s">
        <v>298</v>
      </c>
      <c r="N135" s="58" t="s">
        <v>725</v>
      </c>
      <c r="O135" s="58" t="s">
        <v>300</v>
      </c>
      <c r="P135" s="58" t="s">
        <v>301</v>
      </c>
      <c r="Q135" s="58" t="s">
        <v>726</v>
      </c>
      <c r="R135" s="59">
        <v>43238</v>
      </c>
      <c r="S135" s="60" t="s">
        <v>727</v>
      </c>
      <c r="T135" s="59">
        <v>43255</v>
      </c>
      <c r="U135" s="60" t="s">
        <v>727</v>
      </c>
      <c r="V135" s="59">
        <v>43105</v>
      </c>
      <c r="W135" s="58">
        <f t="shared" si="12"/>
        <v>150</v>
      </c>
      <c r="Z135" s="58">
        <f t="shared" si="13"/>
      </c>
      <c r="AA135" s="58">
        <f t="shared" si="14"/>
      </c>
      <c r="AB135" s="58" t="s">
        <v>106</v>
      </c>
      <c r="AC135" s="58" t="s">
        <v>728</v>
      </c>
      <c r="AD135" s="59">
        <v>43075</v>
      </c>
      <c r="AE135" s="58" t="s">
        <v>729</v>
      </c>
      <c r="AF135" s="59">
        <v>43075</v>
      </c>
      <c r="AG135" s="58" t="s">
        <v>306</v>
      </c>
      <c r="AH135" s="58" t="s">
        <v>301</v>
      </c>
      <c r="AI135" s="58" t="s">
        <v>110</v>
      </c>
    </row>
    <row r="136" spans="1:35" ht="60">
      <c r="A136" s="7" t="s">
        <v>89</v>
      </c>
      <c r="B136" s="57" t="s">
        <v>90</v>
      </c>
      <c r="C136" s="58" t="s">
        <v>91</v>
      </c>
      <c r="D136" s="58" t="s">
        <v>92</v>
      </c>
      <c r="E136" s="58" t="s">
        <v>93</v>
      </c>
      <c r="F136" s="58" t="s">
        <v>94</v>
      </c>
      <c r="G136" s="58" t="s">
        <v>95</v>
      </c>
      <c r="H136" s="58" t="s">
        <v>96</v>
      </c>
      <c r="I136" s="58" t="s">
        <v>97</v>
      </c>
      <c r="J136" s="58" t="s">
        <v>296</v>
      </c>
      <c r="K136" s="58" t="s">
        <v>99</v>
      </c>
      <c r="L136" s="58" t="s">
        <v>724</v>
      </c>
      <c r="M136" s="58" t="s">
        <v>298</v>
      </c>
      <c r="N136" s="58" t="s">
        <v>725</v>
      </c>
      <c r="O136" s="58" t="s">
        <v>300</v>
      </c>
      <c r="P136" s="58" t="s">
        <v>301</v>
      </c>
      <c r="Q136" s="58" t="s">
        <v>726</v>
      </c>
      <c r="R136" s="59">
        <v>43238</v>
      </c>
      <c r="S136" s="60" t="s">
        <v>730</v>
      </c>
      <c r="T136" s="59">
        <v>43255</v>
      </c>
      <c r="U136" s="60" t="s">
        <v>730</v>
      </c>
      <c r="V136" s="59">
        <v>43146</v>
      </c>
      <c r="W136" s="58">
        <f t="shared" si="12"/>
        <v>109</v>
      </c>
      <c r="Z136" s="58">
        <f t="shared" si="13"/>
      </c>
      <c r="AA136" s="58">
        <f t="shared" si="14"/>
      </c>
      <c r="AB136" s="58" t="s">
        <v>106</v>
      </c>
      <c r="AC136" s="58" t="s">
        <v>731</v>
      </c>
      <c r="AD136" s="59">
        <v>43122</v>
      </c>
      <c r="AE136" s="58" t="s">
        <v>732</v>
      </c>
      <c r="AF136" s="59">
        <v>43116</v>
      </c>
      <c r="AG136" s="58" t="s">
        <v>306</v>
      </c>
      <c r="AH136" s="58" t="s">
        <v>301</v>
      </c>
      <c r="AI136" s="58" t="s">
        <v>110</v>
      </c>
    </row>
    <row r="137" spans="1:35" ht="60">
      <c r="A137" s="7" t="s">
        <v>89</v>
      </c>
      <c r="B137" s="57" t="s">
        <v>90</v>
      </c>
      <c r="C137" s="58" t="s">
        <v>91</v>
      </c>
      <c r="D137" s="58" t="s">
        <v>92</v>
      </c>
      <c r="E137" s="58" t="s">
        <v>93</v>
      </c>
      <c r="F137" s="58" t="s">
        <v>94</v>
      </c>
      <c r="G137" s="58" t="s">
        <v>95</v>
      </c>
      <c r="H137" s="58" t="s">
        <v>96</v>
      </c>
      <c r="I137" s="58" t="s">
        <v>97</v>
      </c>
      <c r="J137" s="58" t="s">
        <v>296</v>
      </c>
      <c r="K137" s="58" t="s">
        <v>99</v>
      </c>
      <c r="L137" s="58" t="s">
        <v>724</v>
      </c>
      <c r="M137" s="58" t="s">
        <v>298</v>
      </c>
      <c r="N137" s="58" t="s">
        <v>725</v>
      </c>
      <c r="O137" s="58" t="s">
        <v>300</v>
      </c>
      <c r="P137" s="58" t="s">
        <v>301</v>
      </c>
      <c r="Q137" s="58" t="s">
        <v>726</v>
      </c>
      <c r="R137" s="59">
        <v>43238</v>
      </c>
      <c r="S137" s="60" t="s">
        <v>733</v>
      </c>
      <c r="T137" s="59">
        <v>43255</v>
      </c>
      <c r="U137" s="60" t="s">
        <v>733</v>
      </c>
      <c r="V137" s="59">
        <v>43163</v>
      </c>
      <c r="W137" s="58">
        <f t="shared" si="12"/>
        <v>92</v>
      </c>
      <c r="Z137" s="58">
        <f t="shared" si="13"/>
      </c>
      <c r="AA137" s="58">
        <f t="shared" si="14"/>
      </c>
      <c r="AB137" s="58" t="s">
        <v>106</v>
      </c>
      <c r="AC137" s="58" t="s">
        <v>734</v>
      </c>
      <c r="AD137" s="59">
        <v>43133</v>
      </c>
      <c r="AE137" s="58" t="s">
        <v>735</v>
      </c>
      <c r="AF137" s="59">
        <v>43133</v>
      </c>
      <c r="AG137" s="58" t="s">
        <v>306</v>
      </c>
      <c r="AH137" s="58" t="s">
        <v>301</v>
      </c>
      <c r="AI137" s="58" t="s">
        <v>110</v>
      </c>
    </row>
    <row r="138" spans="1:35" ht="60">
      <c r="A138" s="7" t="s">
        <v>89</v>
      </c>
      <c r="B138" s="57" t="s">
        <v>90</v>
      </c>
      <c r="C138" s="58" t="s">
        <v>91</v>
      </c>
      <c r="D138" s="58" t="s">
        <v>92</v>
      </c>
      <c r="E138" s="58" t="s">
        <v>93</v>
      </c>
      <c r="F138" s="58" t="s">
        <v>94</v>
      </c>
      <c r="G138" s="58" t="s">
        <v>95</v>
      </c>
      <c r="H138" s="58" t="s">
        <v>96</v>
      </c>
      <c r="I138" s="58" t="s">
        <v>97</v>
      </c>
      <c r="J138" s="58" t="s">
        <v>296</v>
      </c>
      <c r="K138" s="58" t="s">
        <v>99</v>
      </c>
      <c r="L138" s="58" t="s">
        <v>736</v>
      </c>
      <c r="M138" s="58" t="s">
        <v>298</v>
      </c>
      <c r="N138" s="58" t="s">
        <v>737</v>
      </c>
      <c r="O138" s="58" t="s">
        <v>300</v>
      </c>
      <c r="P138" s="58" t="s">
        <v>301</v>
      </c>
      <c r="Q138" s="58" t="s">
        <v>738</v>
      </c>
      <c r="R138" s="59">
        <v>43265</v>
      </c>
      <c r="S138" s="60" t="s">
        <v>348</v>
      </c>
      <c r="T138" s="59">
        <v>43276</v>
      </c>
      <c r="U138" s="60" t="s">
        <v>348</v>
      </c>
      <c r="V138" s="59">
        <v>43259</v>
      </c>
      <c r="W138" s="58">
        <f t="shared" si="12"/>
        <v>17</v>
      </c>
      <c r="Z138" s="58">
        <f t="shared" si="13"/>
      </c>
      <c r="AA138" s="58">
        <f t="shared" si="14"/>
      </c>
      <c r="AB138" s="58" t="s">
        <v>106</v>
      </c>
      <c r="AC138" s="58" t="s">
        <v>739</v>
      </c>
      <c r="AD138" s="59">
        <v>43229</v>
      </c>
      <c r="AE138" s="58" t="s">
        <v>740</v>
      </c>
      <c r="AF138" s="59">
        <v>43229</v>
      </c>
      <c r="AG138" s="58" t="s">
        <v>306</v>
      </c>
      <c r="AH138" s="58" t="s">
        <v>301</v>
      </c>
      <c r="AI138" s="58" t="s">
        <v>110</v>
      </c>
    </row>
    <row r="139" spans="1:35" ht="60">
      <c r="A139" s="7" t="s">
        <v>89</v>
      </c>
      <c r="B139" s="57" t="s">
        <v>90</v>
      </c>
      <c r="C139" s="58" t="s">
        <v>91</v>
      </c>
      <c r="D139" s="58" t="s">
        <v>92</v>
      </c>
      <c r="E139" s="58" t="s">
        <v>93</v>
      </c>
      <c r="F139" s="58" t="s">
        <v>94</v>
      </c>
      <c r="G139" s="58" t="s">
        <v>95</v>
      </c>
      <c r="H139" s="58" t="s">
        <v>96</v>
      </c>
      <c r="I139" s="58" t="s">
        <v>97</v>
      </c>
      <c r="J139" s="58" t="s">
        <v>296</v>
      </c>
      <c r="K139" s="58" t="s">
        <v>99</v>
      </c>
      <c r="L139" s="58" t="s">
        <v>741</v>
      </c>
      <c r="M139" s="58" t="s">
        <v>298</v>
      </c>
      <c r="N139" s="58" t="s">
        <v>742</v>
      </c>
      <c r="O139" s="58" t="s">
        <v>300</v>
      </c>
      <c r="P139" s="58" t="s">
        <v>301</v>
      </c>
      <c r="Q139" s="58" t="s">
        <v>743</v>
      </c>
      <c r="R139" s="59">
        <v>43250</v>
      </c>
      <c r="S139" s="60" t="s">
        <v>742</v>
      </c>
      <c r="T139" s="59">
        <v>43256</v>
      </c>
      <c r="U139" s="60" t="s">
        <v>742</v>
      </c>
      <c r="V139" s="59">
        <v>43259</v>
      </c>
      <c r="W139" s="58">
        <f t="shared" si="12"/>
        <v>-3</v>
      </c>
      <c r="Z139" s="58">
        <f t="shared" si="13"/>
      </c>
      <c r="AA139" s="58">
        <f t="shared" si="14"/>
      </c>
      <c r="AB139" s="58" t="s">
        <v>106</v>
      </c>
      <c r="AC139" s="58" t="s">
        <v>744</v>
      </c>
      <c r="AD139" s="59">
        <v>43229</v>
      </c>
      <c r="AE139" s="58" t="s">
        <v>745</v>
      </c>
      <c r="AF139" s="59">
        <v>43229</v>
      </c>
      <c r="AG139" s="58" t="s">
        <v>306</v>
      </c>
      <c r="AH139" s="58" t="s">
        <v>301</v>
      </c>
      <c r="AI139" s="58" t="s">
        <v>110</v>
      </c>
    </row>
    <row r="140" spans="1:35" ht="60">
      <c r="A140" s="7" t="s">
        <v>89</v>
      </c>
      <c r="B140" s="57" t="s">
        <v>90</v>
      </c>
      <c r="C140" s="58" t="s">
        <v>91</v>
      </c>
      <c r="D140" s="58" t="s">
        <v>92</v>
      </c>
      <c r="E140" s="58" t="s">
        <v>93</v>
      </c>
      <c r="F140" s="58" t="s">
        <v>94</v>
      </c>
      <c r="G140" s="58" t="s">
        <v>95</v>
      </c>
      <c r="H140" s="58" t="s">
        <v>96</v>
      </c>
      <c r="I140" s="58" t="s">
        <v>97</v>
      </c>
      <c r="J140" s="58" t="s">
        <v>296</v>
      </c>
      <c r="K140" s="58" t="s">
        <v>99</v>
      </c>
      <c r="L140" s="58" t="s">
        <v>746</v>
      </c>
      <c r="M140" s="58" t="s">
        <v>298</v>
      </c>
      <c r="N140" s="58" t="s">
        <v>747</v>
      </c>
      <c r="O140" s="58" t="s">
        <v>300</v>
      </c>
      <c r="P140" s="58" t="s">
        <v>301</v>
      </c>
      <c r="Q140" s="58" t="s">
        <v>748</v>
      </c>
      <c r="R140" s="59">
        <v>43250</v>
      </c>
      <c r="S140" s="60" t="s">
        <v>747</v>
      </c>
      <c r="T140" s="59">
        <v>43256</v>
      </c>
      <c r="U140" s="60" t="s">
        <v>747</v>
      </c>
      <c r="V140" s="59">
        <v>43260</v>
      </c>
      <c r="W140" s="58">
        <f t="shared" si="12"/>
        <v>-4</v>
      </c>
      <c r="Z140" s="58">
        <f t="shared" si="13"/>
      </c>
      <c r="AA140" s="58">
        <f t="shared" si="14"/>
      </c>
      <c r="AB140" s="58" t="s">
        <v>106</v>
      </c>
      <c r="AC140" s="58" t="s">
        <v>749</v>
      </c>
      <c r="AD140" s="59">
        <v>43230</v>
      </c>
      <c r="AE140" s="58" t="s">
        <v>750</v>
      </c>
      <c r="AF140" s="59">
        <v>43230</v>
      </c>
      <c r="AG140" s="58" t="s">
        <v>306</v>
      </c>
      <c r="AH140" s="58" t="s">
        <v>301</v>
      </c>
      <c r="AI140" s="58" t="s">
        <v>110</v>
      </c>
    </row>
    <row r="141" spans="1:35" ht="60">
      <c r="A141" s="7" t="s">
        <v>89</v>
      </c>
      <c r="B141" s="57" t="s">
        <v>90</v>
      </c>
      <c r="C141" s="58" t="s">
        <v>91</v>
      </c>
      <c r="D141" s="58" t="s">
        <v>92</v>
      </c>
      <c r="E141" s="58" t="s">
        <v>93</v>
      </c>
      <c r="F141" s="58" t="s">
        <v>94</v>
      </c>
      <c r="G141" s="58" t="s">
        <v>95</v>
      </c>
      <c r="H141" s="58" t="s">
        <v>96</v>
      </c>
      <c r="I141" s="58" t="s">
        <v>97</v>
      </c>
      <c r="J141" s="58" t="s">
        <v>296</v>
      </c>
      <c r="K141" s="58" t="s">
        <v>99</v>
      </c>
      <c r="L141" s="58" t="s">
        <v>751</v>
      </c>
      <c r="M141" s="58" t="s">
        <v>298</v>
      </c>
      <c r="N141" s="58" t="s">
        <v>752</v>
      </c>
      <c r="O141" s="58" t="s">
        <v>300</v>
      </c>
      <c r="P141" s="58" t="s">
        <v>301</v>
      </c>
      <c r="Q141" s="58" t="s">
        <v>753</v>
      </c>
      <c r="R141" s="59">
        <v>43250</v>
      </c>
      <c r="S141" s="60" t="s">
        <v>752</v>
      </c>
      <c r="T141" s="59">
        <v>43256</v>
      </c>
      <c r="U141" s="60" t="s">
        <v>752</v>
      </c>
      <c r="V141" s="59">
        <v>43260</v>
      </c>
      <c r="W141" s="58">
        <f t="shared" si="12"/>
        <v>-4</v>
      </c>
      <c r="Z141" s="58">
        <f t="shared" si="13"/>
      </c>
      <c r="AA141" s="58">
        <f t="shared" si="14"/>
      </c>
      <c r="AB141" s="58" t="s">
        <v>106</v>
      </c>
      <c r="AC141" s="58" t="s">
        <v>754</v>
      </c>
      <c r="AD141" s="59">
        <v>43230</v>
      </c>
      <c r="AE141" s="58" t="s">
        <v>755</v>
      </c>
      <c r="AF141" s="59">
        <v>43230</v>
      </c>
      <c r="AG141" s="58" t="s">
        <v>306</v>
      </c>
      <c r="AH141" s="58" t="s">
        <v>301</v>
      </c>
      <c r="AI141" s="58" t="s">
        <v>110</v>
      </c>
    </row>
    <row r="142" spans="1:35" ht="60">
      <c r="A142" s="7" t="s">
        <v>89</v>
      </c>
      <c r="B142" s="57" t="s">
        <v>90</v>
      </c>
      <c r="C142" s="58" t="s">
        <v>91</v>
      </c>
      <c r="D142" s="58" t="s">
        <v>92</v>
      </c>
      <c r="E142" s="58" t="s">
        <v>93</v>
      </c>
      <c r="F142" s="58" t="s">
        <v>94</v>
      </c>
      <c r="G142" s="58" t="s">
        <v>95</v>
      </c>
      <c r="H142" s="58" t="s">
        <v>96</v>
      </c>
      <c r="I142" s="58" t="s">
        <v>97</v>
      </c>
      <c r="J142" s="58" t="s">
        <v>296</v>
      </c>
      <c r="K142" s="58" t="s">
        <v>99</v>
      </c>
      <c r="L142" s="58" t="s">
        <v>756</v>
      </c>
      <c r="M142" s="58" t="s">
        <v>298</v>
      </c>
      <c r="N142" s="58" t="s">
        <v>757</v>
      </c>
      <c r="O142" s="58" t="s">
        <v>300</v>
      </c>
      <c r="P142" s="58" t="s">
        <v>301</v>
      </c>
      <c r="Q142" s="58" t="s">
        <v>758</v>
      </c>
      <c r="R142" s="59">
        <v>43250</v>
      </c>
      <c r="S142" s="60" t="s">
        <v>757</v>
      </c>
      <c r="T142" s="59">
        <v>43256</v>
      </c>
      <c r="U142" s="60" t="s">
        <v>757</v>
      </c>
      <c r="V142" s="59">
        <v>43259</v>
      </c>
      <c r="W142" s="58">
        <f t="shared" si="12"/>
        <v>-3</v>
      </c>
      <c r="Z142" s="58">
        <f t="shared" si="13"/>
      </c>
      <c r="AA142" s="58">
        <f t="shared" si="14"/>
      </c>
      <c r="AB142" s="58" t="s">
        <v>106</v>
      </c>
      <c r="AC142" s="58" t="s">
        <v>759</v>
      </c>
      <c r="AD142" s="59">
        <v>43229</v>
      </c>
      <c r="AE142" s="58" t="s">
        <v>760</v>
      </c>
      <c r="AF142" s="59">
        <v>43229</v>
      </c>
      <c r="AG142" s="58" t="s">
        <v>306</v>
      </c>
      <c r="AH142" s="58" t="s">
        <v>301</v>
      </c>
      <c r="AI142" s="58" t="s">
        <v>110</v>
      </c>
    </row>
    <row r="143" spans="1:35" ht="60">
      <c r="A143" s="7" t="s">
        <v>89</v>
      </c>
      <c r="B143" s="57" t="s">
        <v>90</v>
      </c>
      <c r="C143" s="58" t="s">
        <v>91</v>
      </c>
      <c r="D143" s="58" t="s">
        <v>92</v>
      </c>
      <c r="E143" s="58" t="s">
        <v>93</v>
      </c>
      <c r="F143" s="58" t="s">
        <v>94</v>
      </c>
      <c r="G143" s="58" t="s">
        <v>95</v>
      </c>
      <c r="H143" s="58" t="s">
        <v>96</v>
      </c>
      <c r="I143" s="58" t="s">
        <v>97</v>
      </c>
      <c r="J143" s="58" t="s">
        <v>296</v>
      </c>
      <c r="K143" s="58" t="s">
        <v>99</v>
      </c>
      <c r="L143" s="58" t="s">
        <v>761</v>
      </c>
      <c r="M143" s="58" t="s">
        <v>298</v>
      </c>
      <c r="N143" s="58" t="s">
        <v>762</v>
      </c>
      <c r="O143" s="58" t="s">
        <v>300</v>
      </c>
      <c r="P143" s="58" t="s">
        <v>301</v>
      </c>
      <c r="Q143" s="58" t="s">
        <v>763</v>
      </c>
      <c r="R143" s="59">
        <v>43250</v>
      </c>
      <c r="S143" s="60" t="s">
        <v>762</v>
      </c>
      <c r="T143" s="59">
        <v>43256</v>
      </c>
      <c r="U143" s="60" t="s">
        <v>762</v>
      </c>
      <c r="V143" s="59">
        <v>43260</v>
      </c>
      <c r="W143" s="58">
        <f t="shared" si="12"/>
        <v>-4</v>
      </c>
      <c r="Z143" s="58">
        <f t="shared" si="13"/>
      </c>
      <c r="AA143" s="58">
        <f t="shared" si="14"/>
      </c>
      <c r="AB143" s="58" t="s">
        <v>106</v>
      </c>
      <c r="AC143" s="58" t="s">
        <v>764</v>
      </c>
      <c r="AD143" s="59">
        <v>43230</v>
      </c>
      <c r="AE143" s="58" t="s">
        <v>765</v>
      </c>
      <c r="AF143" s="59">
        <v>43230</v>
      </c>
      <c r="AG143" s="58" t="s">
        <v>306</v>
      </c>
      <c r="AH143" s="58" t="s">
        <v>301</v>
      </c>
      <c r="AI143" s="58" t="s">
        <v>110</v>
      </c>
    </row>
    <row r="144" spans="1:35" ht="60">
      <c r="A144" s="7" t="s">
        <v>89</v>
      </c>
      <c r="B144" s="57" t="s">
        <v>90</v>
      </c>
      <c r="C144" s="58" t="s">
        <v>91</v>
      </c>
      <c r="D144" s="58" t="s">
        <v>92</v>
      </c>
      <c r="E144" s="58" t="s">
        <v>93</v>
      </c>
      <c r="F144" s="58" t="s">
        <v>94</v>
      </c>
      <c r="G144" s="58" t="s">
        <v>95</v>
      </c>
      <c r="H144" s="58" t="s">
        <v>96</v>
      </c>
      <c r="I144" s="58" t="s">
        <v>97</v>
      </c>
      <c r="J144" s="58" t="s">
        <v>98</v>
      </c>
      <c r="K144" s="58" t="s">
        <v>99</v>
      </c>
      <c r="L144" s="58" t="s">
        <v>766</v>
      </c>
      <c r="M144" s="58" t="s">
        <v>112</v>
      </c>
      <c r="N144" s="58" t="s">
        <v>767</v>
      </c>
      <c r="O144" s="58" t="s">
        <v>103</v>
      </c>
      <c r="P144" s="58" t="s">
        <v>104</v>
      </c>
      <c r="Q144" s="58" t="s">
        <v>768</v>
      </c>
      <c r="R144" s="59">
        <v>43245</v>
      </c>
      <c r="S144" s="60" t="s">
        <v>769</v>
      </c>
      <c r="T144" s="59">
        <v>43252</v>
      </c>
      <c r="U144" s="60" t="s">
        <v>769</v>
      </c>
      <c r="V144" s="59">
        <v>43150</v>
      </c>
      <c r="W144" s="58">
        <f t="shared" si="12"/>
        <v>102</v>
      </c>
      <c r="Z144" s="58">
        <f t="shared" si="13"/>
      </c>
      <c r="AA144" s="58">
        <f t="shared" si="14"/>
      </c>
      <c r="AB144" s="58" t="s">
        <v>106</v>
      </c>
      <c r="AC144" s="58" t="s">
        <v>770</v>
      </c>
      <c r="AD144" s="59">
        <v>43096</v>
      </c>
      <c r="AE144" s="58" t="s">
        <v>771</v>
      </c>
      <c r="AF144" s="59">
        <v>43090</v>
      </c>
      <c r="AG144" s="58" t="s">
        <v>163</v>
      </c>
      <c r="AH144" s="58" t="s">
        <v>104</v>
      </c>
      <c r="AI144" s="58" t="s">
        <v>110</v>
      </c>
    </row>
    <row r="145" spans="1:35" ht="60">
      <c r="A145" s="7" t="s">
        <v>89</v>
      </c>
      <c r="B145" s="57" t="s">
        <v>90</v>
      </c>
      <c r="C145" s="58" t="s">
        <v>91</v>
      </c>
      <c r="D145" s="58" t="s">
        <v>92</v>
      </c>
      <c r="E145" s="58" t="s">
        <v>93</v>
      </c>
      <c r="F145" s="58" t="s">
        <v>94</v>
      </c>
      <c r="G145" s="58" t="s">
        <v>95</v>
      </c>
      <c r="H145" s="58" t="s">
        <v>96</v>
      </c>
      <c r="I145" s="58" t="s">
        <v>97</v>
      </c>
      <c r="J145" s="58" t="s">
        <v>98</v>
      </c>
      <c r="K145" s="58" t="s">
        <v>99</v>
      </c>
      <c r="L145" s="58" t="s">
        <v>766</v>
      </c>
      <c r="M145" s="58" t="s">
        <v>112</v>
      </c>
      <c r="N145" s="58" t="s">
        <v>767</v>
      </c>
      <c r="O145" s="58" t="s">
        <v>103</v>
      </c>
      <c r="P145" s="58" t="s">
        <v>104</v>
      </c>
      <c r="Q145" s="58" t="s">
        <v>768</v>
      </c>
      <c r="R145" s="59">
        <v>43245</v>
      </c>
      <c r="S145" s="60" t="s">
        <v>772</v>
      </c>
      <c r="T145" s="59">
        <v>43252</v>
      </c>
      <c r="U145" s="60" t="s">
        <v>772</v>
      </c>
      <c r="V145" s="59">
        <v>43150</v>
      </c>
      <c r="W145" s="58">
        <f t="shared" si="12"/>
        <v>102</v>
      </c>
      <c r="Z145" s="58">
        <f t="shared" si="13"/>
      </c>
      <c r="AA145" s="58">
        <f t="shared" si="14"/>
      </c>
      <c r="AB145" s="58" t="s">
        <v>106</v>
      </c>
      <c r="AC145" s="58" t="s">
        <v>773</v>
      </c>
      <c r="AD145" s="59">
        <v>43096</v>
      </c>
      <c r="AE145" s="58" t="s">
        <v>774</v>
      </c>
      <c r="AF145" s="59">
        <v>43090</v>
      </c>
      <c r="AG145" s="58" t="s">
        <v>163</v>
      </c>
      <c r="AH145" s="58" t="s">
        <v>104</v>
      </c>
      <c r="AI145" s="58" t="s">
        <v>110</v>
      </c>
    </row>
    <row r="146" spans="1:35" ht="60">
      <c r="A146" s="7" t="s">
        <v>89</v>
      </c>
      <c r="B146" s="57" t="s">
        <v>90</v>
      </c>
      <c r="C146" s="58" t="s">
        <v>91</v>
      </c>
      <c r="D146" s="58" t="s">
        <v>92</v>
      </c>
      <c r="E146" s="58" t="s">
        <v>93</v>
      </c>
      <c r="F146" s="58" t="s">
        <v>94</v>
      </c>
      <c r="G146" s="58" t="s">
        <v>95</v>
      </c>
      <c r="H146" s="58" t="s">
        <v>96</v>
      </c>
      <c r="I146" s="58" t="s">
        <v>97</v>
      </c>
      <c r="J146" s="58" t="s">
        <v>98</v>
      </c>
      <c r="K146" s="58" t="s">
        <v>99</v>
      </c>
      <c r="L146" s="58" t="s">
        <v>766</v>
      </c>
      <c r="M146" s="58" t="s">
        <v>112</v>
      </c>
      <c r="N146" s="58" t="s">
        <v>767</v>
      </c>
      <c r="O146" s="58" t="s">
        <v>103</v>
      </c>
      <c r="P146" s="58" t="s">
        <v>104</v>
      </c>
      <c r="Q146" s="58" t="s">
        <v>768</v>
      </c>
      <c r="R146" s="59">
        <v>43245</v>
      </c>
      <c r="S146" s="60" t="s">
        <v>775</v>
      </c>
      <c r="T146" s="59">
        <v>43252</v>
      </c>
      <c r="U146" s="60" t="s">
        <v>775</v>
      </c>
      <c r="V146" s="59">
        <v>43150</v>
      </c>
      <c r="W146" s="58">
        <f t="shared" si="12"/>
        <v>102</v>
      </c>
      <c r="Z146" s="58">
        <f t="shared" si="13"/>
      </c>
      <c r="AA146" s="58">
        <f t="shared" si="14"/>
      </c>
      <c r="AB146" s="58" t="s">
        <v>106</v>
      </c>
      <c r="AC146" s="58" t="s">
        <v>776</v>
      </c>
      <c r="AD146" s="59">
        <v>43096</v>
      </c>
      <c r="AE146" s="58" t="s">
        <v>777</v>
      </c>
      <c r="AF146" s="59">
        <v>43090</v>
      </c>
      <c r="AG146" s="58" t="s">
        <v>163</v>
      </c>
      <c r="AH146" s="58" t="s">
        <v>104</v>
      </c>
      <c r="AI146" s="58" t="s">
        <v>110</v>
      </c>
    </row>
    <row r="147" spans="1:35" ht="60">
      <c r="A147" s="7" t="s">
        <v>89</v>
      </c>
      <c r="B147" s="57" t="s">
        <v>90</v>
      </c>
      <c r="C147" s="58" t="s">
        <v>91</v>
      </c>
      <c r="D147" s="58" t="s">
        <v>92</v>
      </c>
      <c r="E147" s="58" t="s">
        <v>93</v>
      </c>
      <c r="F147" s="58" t="s">
        <v>94</v>
      </c>
      <c r="G147" s="58" t="s">
        <v>95</v>
      </c>
      <c r="H147" s="58" t="s">
        <v>96</v>
      </c>
      <c r="I147" s="58" t="s">
        <v>97</v>
      </c>
      <c r="J147" s="58" t="s">
        <v>98</v>
      </c>
      <c r="K147" s="58" t="s">
        <v>99</v>
      </c>
      <c r="L147" s="58" t="s">
        <v>766</v>
      </c>
      <c r="M147" s="58" t="s">
        <v>112</v>
      </c>
      <c r="N147" s="58" t="s">
        <v>767</v>
      </c>
      <c r="O147" s="58" t="s">
        <v>103</v>
      </c>
      <c r="P147" s="58" t="s">
        <v>104</v>
      </c>
      <c r="Q147" s="58" t="s">
        <v>768</v>
      </c>
      <c r="R147" s="59">
        <v>43245</v>
      </c>
      <c r="S147" s="60" t="s">
        <v>775</v>
      </c>
      <c r="T147" s="59">
        <v>43252</v>
      </c>
      <c r="U147" s="60" t="s">
        <v>775</v>
      </c>
      <c r="V147" s="59">
        <v>43150</v>
      </c>
      <c r="W147" s="58">
        <f t="shared" si="12"/>
        <v>102</v>
      </c>
      <c r="Z147" s="58">
        <f t="shared" si="13"/>
      </c>
      <c r="AA147" s="58">
        <f t="shared" si="14"/>
      </c>
      <c r="AB147" s="58" t="s">
        <v>106</v>
      </c>
      <c r="AC147" s="58" t="s">
        <v>778</v>
      </c>
      <c r="AD147" s="59">
        <v>43096</v>
      </c>
      <c r="AE147" s="58" t="s">
        <v>779</v>
      </c>
      <c r="AF147" s="59">
        <v>43090</v>
      </c>
      <c r="AG147" s="58" t="s">
        <v>163</v>
      </c>
      <c r="AH147" s="58" t="s">
        <v>104</v>
      </c>
      <c r="AI147" s="58" t="s">
        <v>110</v>
      </c>
    </row>
    <row r="148" spans="1:35" ht="60">
      <c r="A148" s="7" t="s">
        <v>89</v>
      </c>
      <c r="B148" s="57" t="s">
        <v>90</v>
      </c>
      <c r="C148" s="58" t="s">
        <v>91</v>
      </c>
      <c r="D148" s="58" t="s">
        <v>92</v>
      </c>
      <c r="E148" s="58" t="s">
        <v>93</v>
      </c>
      <c r="F148" s="58" t="s">
        <v>94</v>
      </c>
      <c r="G148" s="58" t="s">
        <v>95</v>
      </c>
      <c r="H148" s="58" t="s">
        <v>96</v>
      </c>
      <c r="I148" s="58" t="s">
        <v>97</v>
      </c>
      <c r="J148" s="58" t="s">
        <v>98</v>
      </c>
      <c r="K148" s="58" t="s">
        <v>99</v>
      </c>
      <c r="L148" s="58" t="s">
        <v>766</v>
      </c>
      <c r="M148" s="58" t="s">
        <v>112</v>
      </c>
      <c r="N148" s="58" t="s">
        <v>767</v>
      </c>
      <c r="O148" s="58" t="s">
        <v>103</v>
      </c>
      <c r="P148" s="58" t="s">
        <v>104</v>
      </c>
      <c r="Q148" s="58" t="s">
        <v>768</v>
      </c>
      <c r="R148" s="59">
        <v>43245</v>
      </c>
      <c r="S148" s="60" t="s">
        <v>775</v>
      </c>
      <c r="T148" s="59">
        <v>43252</v>
      </c>
      <c r="U148" s="60" t="s">
        <v>775</v>
      </c>
      <c r="V148" s="59">
        <v>43150</v>
      </c>
      <c r="W148" s="58">
        <f t="shared" si="12"/>
        <v>102</v>
      </c>
      <c r="Z148" s="58">
        <f t="shared" si="13"/>
      </c>
      <c r="AA148" s="58">
        <f t="shared" si="14"/>
      </c>
      <c r="AB148" s="58" t="s">
        <v>106</v>
      </c>
      <c r="AC148" s="58" t="s">
        <v>780</v>
      </c>
      <c r="AD148" s="59">
        <v>43096</v>
      </c>
      <c r="AE148" s="58" t="s">
        <v>781</v>
      </c>
      <c r="AF148" s="59">
        <v>43090</v>
      </c>
      <c r="AG148" s="58" t="s">
        <v>163</v>
      </c>
      <c r="AH148" s="58" t="s">
        <v>104</v>
      </c>
      <c r="AI148" s="58" t="s">
        <v>110</v>
      </c>
    </row>
    <row r="149" spans="1:35" ht="60">
      <c r="A149" s="7" t="s">
        <v>89</v>
      </c>
      <c r="B149" s="57" t="s">
        <v>90</v>
      </c>
      <c r="C149" s="58" t="s">
        <v>91</v>
      </c>
      <c r="D149" s="58" t="s">
        <v>92</v>
      </c>
      <c r="E149" s="58" t="s">
        <v>93</v>
      </c>
      <c r="F149" s="58" t="s">
        <v>94</v>
      </c>
      <c r="G149" s="58" t="s">
        <v>95</v>
      </c>
      <c r="H149" s="58" t="s">
        <v>96</v>
      </c>
      <c r="I149" s="58" t="s">
        <v>97</v>
      </c>
      <c r="J149" s="58" t="s">
        <v>98</v>
      </c>
      <c r="K149" s="58" t="s">
        <v>99</v>
      </c>
      <c r="L149" s="58" t="s">
        <v>766</v>
      </c>
      <c r="M149" s="58" t="s">
        <v>112</v>
      </c>
      <c r="N149" s="58" t="s">
        <v>767</v>
      </c>
      <c r="O149" s="58" t="s">
        <v>103</v>
      </c>
      <c r="P149" s="58" t="s">
        <v>104</v>
      </c>
      <c r="Q149" s="58" t="s">
        <v>768</v>
      </c>
      <c r="R149" s="59">
        <v>43245</v>
      </c>
      <c r="S149" s="60" t="s">
        <v>782</v>
      </c>
      <c r="T149" s="59">
        <v>43252</v>
      </c>
      <c r="U149" s="60" t="s">
        <v>782</v>
      </c>
      <c r="V149" s="59">
        <v>43150</v>
      </c>
      <c r="W149" s="58">
        <f t="shared" si="12"/>
        <v>102</v>
      </c>
      <c r="Z149" s="58">
        <f t="shared" si="13"/>
      </c>
      <c r="AA149" s="58">
        <f t="shared" si="14"/>
      </c>
      <c r="AB149" s="58" t="s">
        <v>106</v>
      </c>
      <c r="AC149" s="58" t="s">
        <v>783</v>
      </c>
      <c r="AD149" s="59">
        <v>43096</v>
      </c>
      <c r="AE149" s="58" t="s">
        <v>784</v>
      </c>
      <c r="AF149" s="59">
        <v>43090</v>
      </c>
      <c r="AG149" s="58" t="s">
        <v>163</v>
      </c>
      <c r="AH149" s="58" t="s">
        <v>104</v>
      </c>
      <c r="AI149" s="58" t="s">
        <v>110</v>
      </c>
    </row>
    <row r="150" spans="1:35" ht="60">
      <c r="A150" s="7" t="s">
        <v>89</v>
      </c>
      <c r="B150" s="57" t="s">
        <v>90</v>
      </c>
      <c r="C150" s="58" t="s">
        <v>91</v>
      </c>
      <c r="D150" s="58" t="s">
        <v>92</v>
      </c>
      <c r="E150" s="58" t="s">
        <v>93</v>
      </c>
      <c r="F150" s="58" t="s">
        <v>94</v>
      </c>
      <c r="G150" s="58" t="s">
        <v>95</v>
      </c>
      <c r="H150" s="58" t="s">
        <v>96</v>
      </c>
      <c r="I150" s="58" t="s">
        <v>97</v>
      </c>
      <c r="J150" s="58" t="s">
        <v>98</v>
      </c>
      <c r="K150" s="58" t="s">
        <v>99</v>
      </c>
      <c r="L150" s="58" t="s">
        <v>766</v>
      </c>
      <c r="M150" s="58" t="s">
        <v>112</v>
      </c>
      <c r="N150" s="58" t="s">
        <v>767</v>
      </c>
      <c r="O150" s="58" t="s">
        <v>103</v>
      </c>
      <c r="P150" s="58" t="s">
        <v>104</v>
      </c>
      <c r="Q150" s="58" t="s">
        <v>768</v>
      </c>
      <c r="R150" s="59">
        <v>43245</v>
      </c>
      <c r="S150" s="60" t="s">
        <v>782</v>
      </c>
      <c r="T150" s="59">
        <v>43252</v>
      </c>
      <c r="U150" s="60" t="s">
        <v>782</v>
      </c>
      <c r="V150" s="59">
        <v>43150</v>
      </c>
      <c r="W150" s="58">
        <f t="shared" si="12"/>
        <v>102</v>
      </c>
      <c r="Z150" s="58">
        <f t="shared" si="13"/>
      </c>
      <c r="AA150" s="58">
        <f t="shared" si="14"/>
      </c>
      <c r="AB150" s="58" t="s">
        <v>106</v>
      </c>
      <c r="AC150" s="58" t="s">
        <v>785</v>
      </c>
      <c r="AD150" s="59">
        <v>43096</v>
      </c>
      <c r="AE150" s="58" t="s">
        <v>786</v>
      </c>
      <c r="AF150" s="59">
        <v>43090</v>
      </c>
      <c r="AG150" s="58" t="s">
        <v>163</v>
      </c>
      <c r="AH150" s="58" t="s">
        <v>104</v>
      </c>
      <c r="AI150" s="58" t="s">
        <v>110</v>
      </c>
    </row>
    <row r="151" spans="1:35" ht="60">
      <c r="A151" s="7" t="s">
        <v>89</v>
      </c>
      <c r="B151" s="57" t="s">
        <v>90</v>
      </c>
      <c r="C151" s="58" t="s">
        <v>91</v>
      </c>
      <c r="D151" s="58" t="s">
        <v>92</v>
      </c>
      <c r="E151" s="58" t="s">
        <v>93</v>
      </c>
      <c r="F151" s="58" t="s">
        <v>94</v>
      </c>
      <c r="G151" s="58" t="s">
        <v>95</v>
      </c>
      <c r="H151" s="58" t="s">
        <v>96</v>
      </c>
      <c r="I151" s="58" t="s">
        <v>97</v>
      </c>
      <c r="J151" s="58" t="s">
        <v>98</v>
      </c>
      <c r="K151" s="58" t="s">
        <v>99</v>
      </c>
      <c r="L151" s="58" t="s">
        <v>766</v>
      </c>
      <c r="M151" s="58" t="s">
        <v>112</v>
      </c>
      <c r="N151" s="58" t="s">
        <v>767</v>
      </c>
      <c r="O151" s="58" t="s">
        <v>103</v>
      </c>
      <c r="P151" s="58" t="s">
        <v>104</v>
      </c>
      <c r="Q151" s="58" t="s">
        <v>768</v>
      </c>
      <c r="R151" s="59">
        <v>43245</v>
      </c>
      <c r="S151" s="60" t="s">
        <v>775</v>
      </c>
      <c r="T151" s="59">
        <v>43252</v>
      </c>
      <c r="U151" s="60" t="s">
        <v>775</v>
      </c>
      <c r="V151" s="59">
        <v>43150</v>
      </c>
      <c r="W151" s="58">
        <f t="shared" si="12"/>
        <v>102</v>
      </c>
      <c r="Z151" s="58">
        <f t="shared" si="13"/>
      </c>
      <c r="AA151" s="58">
        <f t="shared" si="14"/>
      </c>
      <c r="AB151" s="58" t="s">
        <v>106</v>
      </c>
      <c r="AC151" s="58" t="s">
        <v>787</v>
      </c>
      <c r="AD151" s="59">
        <v>43096</v>
      </c>
      <c r="AE151" s="58" t="s">
        <v>788</v>
      </c>
      <c r="AF151" s="59">
        <v>43090</v>
      </c>
      <c r="AG151" s="58" t="s">
        <v>163</v>
      </c>
      <c r="AH151" s="58" t="s">
        <v>104</v>
      </c>
      <c r="AI151" s="58" t="s">
        <v>110</v>
      </c>
    </row>
    <row r="152" spans="1:35" ht="60">
      <c r="A152" s="7" t="s">
        <v>89</v>
      </c>
      <c r="B152" s="57" t="s">
        <v>90</v>
      </c>
      <c r="C152" s="58" t="s">
        <v>91</v>
      </c>
      <c r="D152" s="58" t="s">
        <v>92</v>
      </c>
      <c r="E152" s="58" t="s">
        <v>93</v>
      </c>
      <c r="F152" s="58" t="s">
        <v>94</v>
      </c>
      <c r="G152" s="58" t="s">
        <v>95</v>
      </c>
      <c r="H152" s="58" t="s">
        <v>96</v>
      </c>
      <c r="I152" s="58" t="s">
        <v>97</v>
      </c>
      <c r="J152" s="58" t="s">
        <v>98</v>
      </c>
      <c r="K152" s="58" t="s">
        <v>99</v>
      </c>
      <c r="L152" s="58" t="s">
        <v>766</v>
      </c>
      <c r="M152" s="58" t="s">
        <v>112</v>
      </c>
      <c r="N152" s="58" t="s">
        <v>767</v>
      </c>
      <c r="O152" s="58" t="s">
        <v>103</v>
      </c>
      <c r="P152" s="58" t="s">
        <v>104</v>
      </c>
      <c r="Q152" s="58" t="s">
        <v>768</v>
      </c>
      <c r="R152" s="59">
        <v>43245</v>
      </c>
      <c r="S152" s="60" t="s">
        <v>775</v>
      </c>
      <c r="T152" s="59">
        <v>43252</v>
      </c>
      <c r="U152" s="60" t="s">
        <v>775</v>
      </c>
      <c r="V152" s="59">
        <v>43150</v>
      </c>
      <c r="W152" s="58">
        <f t="shared" si="12"/>
        <v>102</v>
      </c>
      <c r="Z152" s="58">
        <f t="shared" si="13"/>
      </c>
      <c r="AA152" s="58">
        <f t="shared" si="14"/>
      </c>
      <c r="AB152" s="58" t="s">
        <v>106</v>
      </c>
      <c r="AC152" s="58" t="s">
        <v>789</v>
      </c>
      <c r="AD152" s="59">
        <v>43096</v>
      </c>
      <c r="AE152" s="58" t="s">
        <v>790</v>
      </c>
      <c r="AF152" s="59">
        <v>43090</v>
      </c>
      <c r="AG152" s="58" t="s">
        <v>163</v>
      </c>
      <c r="AH152" s="58" t="s">
        <v>104</v>
      </c>
      <c r="AI152" s="58" t="s">
        <v>110</v>
      </c>
    </row>
    <row r="153" spans="1:35" ht="60">
      <c r="A153" s="7" t="s">
        <v>89</v>
      </c>
      <c r="B153" s="57" t="s">
        <v>90</v>
      </c>
      <c r="C153" s="58" t="s">
        <v>91</v>
      </c>
      <c r="D153" s="58" t="s">
        <v>92</v>
      </c>
      <c r="E153" s="58" t="s">
        <v>93</v>
      </c>
      <c r="F153" s="58" t="s">
        <v>94</v>
      </c>
      <c r="G153" s="58" t="s">
        <v>95</v>
      </c>
      <c r="H153" s="58" t="s">
        <v>96</v>
      </c>
      <c r="I153" s="58" t="s">
        <v>97</v>
      </c>
      <c r="J153" s="58" t="s">
        <v>98</v>
      </c>
      <c r="K153" s="58" t="s">
        <v>99</v>
      </c>
      <c r="L153" s="58" t="s">
        <v>766</v>
      </c>
      <c r="M153" s="58" t="s">
        <v>112</v>
      </c>
      <c r="N153" s="58" t="s">
        <v>767</v>
      </c>
      <c r="O153" s="58" t="s">
        <v>103</v>
      </c>
      <c r="P153" s="58" t="s">
        <v>104</v>
      </c>
      <c r="Q153" s="58" t="s">
        <v>768</v>
      </c>
      <c r="R153" s="59">
        <v>43245</v>
      </c>
      <c r="S153" s="60" t="s">
        <v>791</v>
      </c>
      <c r="T153" s="59">
        <v>43252</v>
      </c>
      <c r="U153" s="60" t="s">
        <v>791</v>
      </c>
      <c r="V153" s="59">
        <v>43150</v>
      </c>
      <c r="W153" s="58">
        <f t="shared" si="12"/>
        <v>102</v>
      </c>
      <c r="Z153" s="58">
        <f t="shared" si="13"/>
      </c>
      <c r="AA153" s="58">
        <f t="shared" si="14"/>
      </c>
      <c r="AB153" s="58" t="s">
        <v>106</v>
      </c>
      <c r="AC153" s="58" t="s">
        <v>792</v>
      </c>
      <c r="AD153" s="59">
        <v>43096</v>
      </c>
      <c r="AE153" s="58" t="s">
        <v>793</v>
      </c>
      <c r="AF153" s="59">
        <v>43090</v>
      </c>
      <c r="AG153" s="58" t="s">
        <v>163</v>
      </c>
      <c r="AH153" s="58" t="s">
        <v>104</v>
      </c>
      <c r="AI153" s="58" t="s">
        <v>110</v>
      </c>
    </row>
    <row r="154" spans="1:35" ht="60">
      <c r="A154" s="7" t="s">
        <v>89</v>
      </c>
      <c r="B154" s="57" t="s">
        <v>90</v>
      </c>
      <c r="C154" s="58" t="s">
        <v>91</v>
      </c>
      <c r="D154" s="58" t="s">
        <v>92</v>
      </c>
      <c r="E154" s="58" t="s">
        <v>93</v>
      </c>
      <c r="F154" s="58" t="s">
        <v>94</v>
      </c>
      <c r="G154" s="58" t="s">
        <v>95</v>
      </c>
      <c r="H154" s="58" t="s">
        <v>96</v>
      </c>
      <c r="I154" s="58" t="s">
        <v>97</v>
      </c>
      <c r="J154" s="58" t="s">
        <v>98</v>
      </c>
      <c r="K154" s="58" t="s">
        <v>99</v>
      </c>
      <c r="L154" s="58" t="s">
        <v>766</v>
      </c>
      <c r="M154" s="58" t="s">
        <v>112</v>
      </c>
      <c r="N154" s="58" t="s">
        <v>767</v>
      </c>
      <c r="O154" s="58" t="s">
        <v>103</v>
      </c>
      <c r="P154" s="58" t="s">
        <v>104</v>
      </c>
      <c r="Q154" s="58" t="s">
        <v>768</v>
      </c>
      <c r="R154" s="59">
        <v>43245</v>
      </c>
      <c r="S154" s="60" t="s">
        <v>775</v>
      </c>
      <c r="T154" s="59">
        <v>43252</v>
      </c>
      <c r="U154" s="60" t="s">
        <v>775</v>
      </c>
      <c r="V154" s="59">
        <v>43150</v>
      </c>
      <c r="W154" s="58">
        <f t="shared" si="12"/>
        <v>102</v>
      </c>
      <c r="Z154" s="58">
        <f t="shared" si="13"/>
      </c>
      <c r="AA154" s="58">
        <f t="shared" si="14"/>
      </c>
      <c r="AB154" s="58" t="s">
        <v>106</v>
      </c>
      <c r="AC154" s="58" t="s">
        <v>794</v>
      </c>
      <c r="AD154" s="59">
        <v>43096</v>
      </c>
      <c r="AE154" s="58" t="s">
        <v>795</v>
      </c>
      <c r="AF154" s="59">
        <v>43090</v>
      </c>
      <c r="AG154" s="58" t="s">
        <v>163</v>
      </c>
      <c r="AH154" s="58" t="s">
        <v>104</v>
      </c>
      <c r="AI154" s="58" t="s">
        <v>110</v>
      </c>
    </row>
    <row r="155" spans="1:35" ht="60">
      <c r="A155" s="7" t="s">
        <v>89</v>
      </c>
      <c r="B155" s="57" t="s">
        <v>90</v>
      </c>
      <c r="C155" s="58" t="s">
        <v>91</v>
      </c>
      <c r="D155" s="58" t="s">
        <v>92</v>
      </c>
      <c r="E155" s="58" t="s">
        <v>93</v>
      </c>
      <c r="F155" s="58" t="s">
        <v>94</v>
      </c>
      <c r="G155" s="58" t="s">
        <v>95</v>
      </c>
      <c r="H155" s="58" t="s">
        <v>96</v>
      </c>
      <c r="I155" s="58" t="s">
        <v>97</v>
      </c>
      <c r="J155" s="58" t="s">
        <v>98</v>
      </c>
      <c r="K155" s="58" t="s">
        <v>99</v>
      </c>
      <c r="L155" s="58" t="s">
        <v>766</v>
      </c>
      <c r="M155" s="58" t="s">
        <v>112</v>
      </c>
      <c r="N155" s="58" t="s">
        <v>767</v>
      </c>
      <c r="O155" s="58" t="s">
        <v>103</v>
      </c>
      <c r="P155" s="58" t="s">
        <v>104</v>
      </c>
      <c r="Q155" s="58" t="s">
        <v>768</v>
      </c>
      <c r="R155" s="59">
        <v>43245</v>
      </c>
      <c r="S155" s="60" t="s">
        <v>782</v>
      </c>
      <c r="T155" s="59">
        <v>43252</v>
      </c>
      <c r="U155" s="60" t="s">
        <v>782</v>
      </c>
      <c r="V155" s="59">
        <v>43150</v>
      </c>
      <c r="W155" s="58">
        <f t="shared" si="12"/>
        <v>102</v>
      </c>
      <c r="Z155" s="58">
        <f t="shared" si="13"/>
      </c>
      <c r="AA155" s="58">
        <f t="shared" si="14"/>
      </c>
      <c r="AB155" s="58" t="s">
        <v>106</v>
      </c>
      <c r="AC155" s="58" t="s">
        <v>796</v>
      </c>
      <c r="AD155" s="59">
        <v>43096</v>
      </c>
      <c r="AE155" s="58" t="s">
        <v>797</v>
      </c>
      <c r="AF155" s="59">
        <v>43090</v>
      </c>
      <c r="AG155" s="58" t="s">
        <v>163</v>
      </c>
      <c r="AH155" s="58" t="s">
        <v>104</v>
      </c>
      <c r="AI155" s="58" t="s">
        <v>110</v>
      </c>
    </row>
    <row r="156" spans="1:35" ht="60">
      <c r="A156" s="7" t="s">
        <v>89</v>
      </c>
      <c r="B156" s="57" t="s">
        <v>90</v>
      </c>
      <c r="C156" s="58" t="s">
        <v>91</v>
      </c>
      <c r="D156" s="58" t="s">
        <v>92</v>
      </c>
      <c r="E156" s="58" t="s">
        <v>93</v>
      </c>
      <c r="F156" s="58" t="s">
        <v>94</v>
      </c>
      <c r="G156" s="58" t="s">
        <v>95</v>
      </c>
      <c r="H156" s="58" t="s">
        <v>96</v>
      </c>
      <c r="I156" s="58" t="s">
        <v>97</v>
      </c>
      <c r="J156" s="58" t="s">
        <v>98</v>
      </c>
      <c r="K156" s="58" t="s">
        <v>99</v>
      </c>
      <c r="L156" s="58" t="s">
        <v>766</v>
      </c>
      <c r="M156" s="58" t="s">
        <v>112</v>
      </c>
      <c r="N156" s="58" t="s">
        <v>767</v>
      </c>
      <c r="O156" s="58" t="s">
        <v>103</v>
      </c>
      <c r="P156" s="58" t="s">
        <v>104</v>
      </c>
      <c r="Q156" s="58" t="s">
        <v>768</v>
      </c>
      <c r="R156" s="59">
        <v>43245</v>
      </c>
      <c r="S156" s="60" t="s">
        <v>798</v>
      </c>
      <c r="T156" s="59">
        <v>43252</v>
      </c>
      <c r="U156" s="60" t="s">
        <v>798</v>
      </c>
      <c r="V156" s="59">
        <v>43150</v>
      </c>
      <c r="W156" s="58">
        <f t="shared" si="12"/>
        <v>102</v>
      </c>
      <c r="Z156" s="58">
        <f t="shared" si="13"/>
      </c>
      <c r="AA156" s="58">
        <f t="shared" si="14"/>
      </c>
      <c r="AB156" s="58" t="s">
        <v>106</v>
      </c>
      <c r="AC156" s="58" t="s">
        <v>799</v>
      </c>
      <c r="AD156" s="59">
        <v>43096</v>
      </c>
      <c r="AE156" s="58" t="s">
        <v>800</v>
      </c>
      <c r="AF156" s="59">
        <v>43090</v>
      </c>
      <c r="AG156" s="58" t="s">
        <v>163</v>
      </c>
      <c r="AH156" s="58" t="s">
        <v>104</v>
      </c>
      <c r="AI156" s="58" t="s">
        <v>110</v>
      </c>
    </row>
    <row r="157" spans="1:35" ht="45">
      <c r="A157" s="7" t="s">
        <v>89</v>
      </c>
      <c r="B157" s="57" t="s">
        <v>90</v>
      </c>
      <c r="C157" s="58" t="s">
        <v>91</v>
      </c>
      <c r="D157" s="58" t="s">
        <v>136</v>
      </c>
      <c r="E157" s="58" t="s">
        <v>137</v>
      </c>
      <c r="F157" s="58" t="s">
        <v>94</v>
      </c>
      <c r="G157" s="58" t="s">
        <v>95</v>
      </c>
      <c r="H157" s="58" t="s">
        <v>96</v>
      </c>
      <c r="I157" s="58" t="s">
        <v>138</v>
      </c>
      <c r="J157" s="58" t="s">
        <v>139</v>
      </c>
      <c r="K157" s="58" t="s">
        <v>99</v>
      </c>
      <c r="L157" s="58" t="s">
        <v>140</v>
      </c>
      <c r="M157" s="58" t="s">
        <v>141</v>
      </c>
      <c r="N157" s="58" t="s">
        <v>142</v>
      </c>
      <c r="O157" s="58" t="s">
        <v>143</v>
      </c>
      <c r="P157" s="58" t="s">
        <v>144</v>
      </c>
      <c r="Q157" s="58" t="s">
        <v>145</v>
      </c>
      <c r="R157" s="59">
        <v>43257</v>
      </c>
      <c r="S157" s="60" t="s">
        <v>146</v>
      </c>
      <c r="T157" s="59">
        <v>43270</v>
      </c>
      <c r="U157" s="60" t="s">
        <v>146</v>
      </c>
      <c r="V157" s="59">
        <v>43190</v>
      </c>
      <c r="W157" s="58">
        <f t="shared" si="12"/>
        <v>80</v>
      </c>
      <c r="Z157" s="58">
        <f t="shared" si="13"/>
      </c>
      <c r="AA157" s="58">
        <f t="shared" si="14"/>
      </c>
      <c r="AB157" s="58" t="s">
        <v>106</v>
      </c>
      <c r="AC157" s="58" t="s">
        <v>801</v>
      </c>
      <c r="AD157" s="59">
        <v>43116</v>
      </c>
      <c r="AE157" s="58" t="s">
        <v>802</v>
      </c>
      <c r="AF157" s="59">
        <v>43115</v>
      </c>
      <c r="AG157" s="58" t="s">
        <v>149</v>
      </c>
      <c r="AH157" s="58" t="s">
        <v>144</v>
      </c>
      <c r="AI157" s="58" t="s">
        <v>110</v>
      </c>
    </row>
    <row r="158" spans="1:35" ht="45">
      <c r="A158" s="7" t="s">
        <v>89</v>
      </c>
      <c r="B158" s="57" t="s">
        <v>90</v>
      </c>
      <c r="C158" s="58" t="s">
        <v>91</v>
      </c>
      <c r="D158" s="58" t="s">
        <v>136</v>
      </c>
      <c r="E158" s="58" t="s">
        <v>137</v>
      </c>
      <c r="F158" s="58" t="s">
        <v>94</v>
      </c>
      <c r="G158" s="58" t="s">
        <v>95</v>
      </c>
      <c r="H158" s="58" t="s">
        <v>96</v>
      </c>
      <c r="I158" s="58" t="s">
        <v>138</v>
      </c>
      <c r="J158" s="58" t="s">
        <v>139</v>
      </c>
      <c r="K158" s="58" t="s">
        <v>99</v>
      </c>
      <c r="L158" s="58" t="s">
        <v>803</v>
      </c>
      <c r="M158" s="58" t="s">
        <v>141</v>
      </c>
      <c r="N158" s="58" t="s">
        <v>804</v>
      </c>
      <c r="O158" s="58" t="s">
        <v>143</v>
      </c>
      <c r="P158" s="58" t="s">
        <v>144</v>
      </c>
      <c r="Q158" s="58" t="s">
        <v>805</v>
      </c>
      <c r="R158" s="59">
        <v>43257</v>
      </c>
      <c r="S158" s="60" t="s">
        <v>804</v>
      </c>
      <c r="T158" s="59">
        <v>43270</v>
      </c>
      <c r="U158" s="60" t="s">
        <v>804</v>
      </c>
      <c r="V158" s="59">
        <v>43190</v>
      </c>
      <c r="W158" s="58">
        <f t="shared" si="12"/>
        <v>80</v>
      </c>
      <c r="Z158" s="58">
        <f t="shared" si="13"/>
      </c>
      <c r="AA158" s="58">
        <f t="shared" si="14"/>
      </c>
      <c r="AB158" s="58" t="s">
        <v>106</v>
      </c>
      <c r="AC158" s="58" t="s">
        <v>801</v>
      </c>
      <c r="AD158" s="59">
        <v>43116</v>
      </c>
      <c r="AE158" s="58" t="s">
        <v>802</v>
      </c>
      <c r="AF158" s="59">
        <v>43115</v>
      </c>
      <c r="AG158" s="58" t="s">
        <v>149</v>
      </c>
      <c r="AH158" s="58" t="s">
        <v>144</v>
      </c>
      <c r="AI158" s="58" t="s">
        <v>110</v>
      </c>
    </row>
    <row r="159" spans="1:35" ht="60">
      <c r="A159" s="7" t="s">
        <v>89</v>
      </c>
      <c r="B159" s="57" t="s">
        <v>90</v>
      </c>
      <c r="C159" s="58" t="s">
        <v>91</v>
      </c>
      <c r="D159" s="58" t="s">
        <v>92</v>
      </c>
      <c r="E159" s="58" t="s">
        <v>93</v>
      </c>
      <c r="F159" s="58" t="s">
        <v>94</v>
      </c>
      <c r="G159" s="58" t="s">
        <v>95</v>
      </c>
      <c r="H159" s="58" t="s">
        <v>96</v>
      </c>
      <c r="I159" s="58" t="s">
        <v>97</v>
      </c>
      <c r="J159" s="58" t="s">
        <v>126</v>
      </c>
      <c r="K159" s="58" t="s">
        <v>99</v>
      </c>
      <c r="L159" s="58" t="s">
        <v>806</v>
      </c>
      <c r="M159" s="58" t="s">
        <v>807</v>
      </c>
      <c r="N159" s="58" t="s">
        <v>808</v>
      </c>
      <c r="O159" s="58" t="s">
        <v>412</v>
      </c>
      <c r="P159" s="58" t="s">
        <v>413</v>
      </c>
      <c r="Q159" s="58" t="s">
        <v>809</v>
      </c>
      <c r="R159" s="59">
        <v>43265</v>
      </c>
      <c r="S159" s="60" t="s">
        <v>808</v>
      </c>
      <c r="T159" s="59">
        <v>43276</v>
      </c>
      <c r="U159" s="60" t="s">
        <v>808</v>
      </c>
      <c r="V159" s="59">
        <v>43279</v>
      </c>
      <c r="W159" s="58">
        <f t="shared" si="12"/>
        <v>-3</v>
      </c>
      <c r="Z159" s="58">
        <f t="shared" si="13"/>
      </c>
      <c r="AA159" s="58">
        <f t="shared" si="14"/>
      </c>
      <c r="AB159" s="58" t="s">
        <v>106</v>
      </c>
      <c r="AC159" s="58" t="s">
        <v>810</v>
      </c>
      <c r="AD159" s="59">
        <v>43249</v>
      </c>
      <c r="AE159" s="58" t="s">
        <v>811</v>
      </c>
      <c r="AF159" s="59">
        <v>43249</v>
      </c>
      <c r="AG159" s="58" t="s">
        <v>417</v>
      </c>
      <c r="AH159" s="58" t="s">
        <v>413</v>
      </c>
      <c r="AI159" s="58" t="s">
        <v>110</v>
      </c>
    </row>
    <row r="160" spans="1:35" ht="60">
      <c r="A160" s="7" t="s">
        <v>89</v>
      </c>
      <c r="B160" s="57" t="s">
        <v>90</v>
      </c>
      <c r="C160" s="58" t="s">
        <v>91</v>
      </c>
      <c r="D160" s="58" t="s">
        <v>92</v>
      </c>
      <c r="E160" s="58" t="s">
        <v>93</v>
      </c>
      <c r="F160" s="58" t="s">
        <v>94</v>
      </c>
      <c r="G160" s="58" t="s">
        <v>95</v>
      </c>
      <c r="H160" s="58" t="s">
        <v>96</v>
      </c>
      <c r="I160" s="58" t="s">
        <v>97</v>
      </c>
      <c r="J160" s="58" t="s">
        <v>126</v>
      </c>
      <c r="K160" s="58" t="s">
        <v>99</v>
      </c>
      <c r="L160" s="58" t="s">
        <v>812</v>
      </c>
      <c r="M160" s="58" t="s">
        <v>89</v>
      </c>
      <c r="N160" s="58" t="s">
        <v>182</v>
      </c>
      <c r="O160" s="58" t="s">
        <v>183</v>
      </c>
      <c r="P160" s="58" t="s">
        <v>184</v>
      </c>
      <c r="Q160" s="58" t="s">
        <v>813</v>
      </c>
      <c r="R160" s="59">
        <v>43265</v>
      </c>
      <c r="S160" s="60" t="s">
        <v>182</v>
      </c>
      <c r="T160" s="59">
        <v>43276</v>
      </c>
      <c r="U160" s="60" t="s">
        <v>182</v>
      </c>
      <c r="V160" s="59">
        <v>43281</v>
      </c>
      <c r="W160" s="58">
        <f t="shared" si="12"/>
        <v>-5</v>
      </c>
      <c r="Z160" s="58">
        <f t="shared" si="13"/>
      </c>
      <c r="AA160" s="58">
        <f t="shared" si="14"/>
      </c>
      <c r="AB160" s="58" t="s">
        <v>106</v>
      </c>
      <c r="AC160" s="58" t="s">
        <v>814</v>
      </c>
      <c r="AD160" s="59">
        <v>43251</v>
      </c>
      <c r="AE160" s="58" t="s">
        <v>815</v>
      </c>
      <c r="AF160" s="59">
        <v>43251</v>
      </c>
      <c r="AG160" s="58" t="s">
        <v>188</v>
      </c>
      <c r="AH160" s="58" t="s">
        <v>184</v>
      </c>
      <c r="AI160" s="58" t="s">
        <v>110</v>
      </c>
    </row>
    <row r="161" spans="1:35" ht="60">
      <c r="A161" s="7" t="s">
        <v>89</v>
      </c>
      <c r="B161" s="57" t="s">
        <v>90</v>
      </c>
      <c r="C161" s="58" t="s">
        <v>91</v>
      </c>
      <c r="D161" s="58" t="s">
        <v>92</v>
      </c>
      <c r="E161" s="58" t="s">
        <v>93</v>
      </c>
      <c r="F161" s="58" t="s">
        <v>94</v>
      </c>
      <c r="G161" s="58" t="s">
        <v>95</v>
      </c>
      <c r="H161" s="58" t="s">
        <v>96</v>
      </c>
      <c r="I161" s="58" t="s">
        <v>97</v>
      </c>
      <c r="J161" s="58" t="s">
        <v>126</v>
      </c>
      <c r="K161" s="58" t="s">
        <v>99</v>
      </c>
      <c r="L161" s="58" t="s">
        <v>816</v>
      </c>
      <c r="M161" s="58" t="s">
        <v>537</v>
      </c>
      <c r="N161" s="58" t="s">
        <v>817</v>
      </c>
      <c r="O161" s="58" t="s">
        <v>539</v>
      </c>
      <c r="P161" s="58" t="s">
        <v>540</v>
      </c>
      <c r="Q161" s="58" t="s">
        <v>818</v>
      </c>
      <c r="R161" s="59">
        <v>43257</v>
      </c>
      <c r="S161" s="60" t="s">
        <v>819</v>
      </c>
      <c r="T161" s="59">
        <v>43279</v>
      </c>
      <c r="U161" s="60" t="s">
        <v>819</v>
      </c>
      <c r="V161" s="59">
        <v>43161</v>
      </c>
      <c r="W161" s="58">
        <f t="shared" si="12"/>
        <v>118</v>
      </c>
      <c r="Z161" s="58">
        <f t="shared" si="13"/>
      </c>
      <c r="AA161" s="58">
        <f t="shared" si="14"/>
      </c>
      <c r="AB161" s="58" t="s">
        <v>106</v>
      </c>
      <c r="AC161" s="58" t="s">
        <v>820</v>
      </c>
      <c r="AD161" s="59">
        <v>43132</v>
      </c>
      <c r="AE161" s="58" t="s">
        <v>821</v>
      </c>
      <c r="AF161" s="59">
        <v>43131</v>
      </c>
      <c r="AG161" s="58" t="s">
        <v>545</v>
      </c>
      <c r="AH161" s="58" t="s">
        <v>540</v>
      </c>
      <c r="AI161" s="58" t="s">
        <v>110</v>
      </c>
    </row>
    <row r="162" spans="1:35" ht="60">
      <c r="A162" s="7" t="s">
        <v>89</v>
      </c>
      <c r="B162" s="57" t="s">
        <v>90</v>
      </c>
      <c r="C162" s="58" t="s">
        <v>91</v>
      </c>
      <c r="D162" s="58" t="s">
        <v>92</v>
      </c>
      <c r="E162" s="58" t="s">
        <v>93</v>
      </c>
      <c r="F162" s="58" t="s">
        <v>94</v>
      </c>
      <c r="G162" s="58" t="s">
        <v>95</v>
      </c>
      <c r="H162" s="58" t="s">
        <v>96</v>
      </c>
      <c r="I162" s="58" t="s">
        <v>97</v>
      </c>
      <c r="J162" s="58" t="s">
        <v>126</v>
      </c>
      <c r="K162" s="58" t="s">
        <v>99</v>
      </c>
      <c r="L162" s="58" t="s">
        <v>816</v>
      </c>
      <c r="M162" s="58" t="s">
        <v>537</v>
      </c>
      <c r="N162" s="58" t="s">
        <v>817</v>
      </c>
      <c r="O162" s="58" t="s">
        <v>539</v>
      </c>
      <c r="P162" s="58" t="s">
        <v>540</v>
      </c>
      <c r="Q162" s="58" t="s">
        <v>818</v>
      </c>
      <c r="R162" s="59">
        <v>43257</v>
      </c>
      <c r="S162" s="60" t="s">
        <v>822</v>
      </c>
      <c r="T162" s="59">
        <v>43279</v>
      </c>
      <c r="U162" s="60" t="s">
        <v>822</v>
      </c>
      <c r="V162" s="59">
        <v>43189</v>
      </c>
      <c r="W162" s="58">
        <f>IF(AND(V162&lt;&gt;"",T162&lt;&gt;""),SUM(T162-V162),"")</f>
        <v>90</v>
      </c>
      <c r="Z162" s="58">
        <f>IF(AND(X162&lt;&gt;"",Y162&lt;&gt;"",T162&lt;&gt;""),SUM(IF(Y162&lt;T162,Y162,T162)-X162),"")</f>
      </c>
      <c r="AA162" s="58">
        <f>IF(AND(Z162&lt;&gt;"",W162&lt;&gt;""),SUM(W162-Z162),"")</f>
      </c>
      <c r="AB162" s="58" t="s">
        <v>106</v>
      </c>
      <c r="AC162" s="58" t="s">
        <v>823</v>
      </c>
      <c r="AD162" s="59">
        <v>43164</v>
      </c>
      <c r="AE162" s="58" t="s">
        <v>824</v>
      </c>
      <c r="AF162" s="59">
        <v>43159</v>
      </c>
      <c r="AG162" s="58" t="s">
        <v>545</v>
      </c>
      <c r="AH162" s="58" t="s">
        <v>540</v>
      </c>
      <c r="AI162" s="58" t="s">
        <v>110</v>
      </c>
    </row>
    <row r="163" spans="1:35" ht="60">
      <c r="A163" s="7" t="s">
        <v>89</v>
      </c>
      <c r="B163" s="57" t="s">
        <v>90</v>
      </c>
      <c r="C163" s="58" t="s">
        <v>91</v>
      </c>
      <c r="D163" s="58" t="s">
        <v>92</v>
      </c>
      <c r="E163" s="58" t="s">
        <v>93</v>
      </c>
      <c r="F163" s="58" t="s">
        <v>94</v>
      </c>
      <c r="G163" s="58" t="s">
        <v>95</v>
      </c>
      <c r="H163" s="58" t="s">
        <v>96</v>
      </c>
      <c r="I163" s="58" t="s">
        <v>97</v>
      </c>
      <c r="J163" s="58" t="s">
        <v>296</v>
      </c>
      <c r="K163" s="58" t="s">
        <v>99</v>
      </c>
      <c r="L163" s="58" t="s">
        <v>736</v>
      </c>
      <c r="M163" s="58" t="s">
        <v>298</v>
      </c>
      <c r="N163" s="58" t="s">
        <v>737</v>
      </c>
      <c r="O163" s="58" t="s">
        <v>300</v>
      </c>
      <c r="P163" s="58" t="s">
        <v>301</v>
      </c>
      <c r="Q163" s="58" t="s">
        <v>738</v>
      </c>
      <c r="R163" s="59">
        <v>43265</v>
      </c>
      <c r="S163" s="60" t="s">
        <v>582</v>
      </c>
      <c r="T163" s="59">
        <v>43276</v>
      </c>
      <c r="U163" s="60" t="s">
        <v>582</v>
      </c>
      <c r="V163" s="59">
        <v>43280</v>
      </c>
      <c r="W163" s="58">
        <f>IF(AND(V163&lt;&gt;"",T163&lt;&gt;""),SUM(T163-V163),"")</f>
        <v>-4</v>
      </c>
      <c r="Z163" s="58">
        <f>IF(AND(X163&lt;&gt;"",Y163&lt;&gt;"",T163&lt;&gt;""),SUM(IF(Y163&lt;T163,Y163,T163)-X163),"")</f>
      </c>
      <c r="AA163" s="58">
        <f>IF(AND(Z163&lt;&gt;"",W163&lt;&gt;""),SUM(W163-Z163),"")</f>
      </c>
      <c r="AB163" s="58" t="s">
        <v>106</v>
      </c>
      <c r="AC163" s="58" t="s">
        <v>825</v>
      </c>
      <c r="AD163" s="59">
        <v>43250</v>
      </c>
      <c r="AE163" s="58" t="s">
        <v>826</v>
      </c>
      <c r="AF163" s="59">
        <v>43250</v>
      </c>
      <c r="AG163" s="58" t="s">
        <v>306</v>
      </c>
      <c r="AH163" s="58" t="s">
        <v>301</v>
      </c>
      <c r="AI163" s="58" t="s">
        <v>110</v>
      </c>
    </row>
    <row r="164" spans="1:35" ht="60">
      <c r="A164" s="7" t="s">
        <v>89</v>
      </c>
      <c r="B164" s="57" t="s">
        <v>90</v>
      </c>
      <c r="C164" s="58" t="s">
        <v>91</v>
      </c>
      <c r="D164" s="58" t="s">
        <v>92</v>
      </c>
      <c r="E164" s="58" t="s">
        <v>93</v>
      </c>
      <c r="F164" s="58" t="s">
        <v>94</v>
      </c>
      <c r="G164" s="58" t="s">
        <v>95</v>
      </c>
      <c r="H164" s="58" t="s">
        <v>96</v>
      </c>
      <c r="I164" s="58" t="s">
        <v>97</v>
      </c>
      <c r="J164" s="58" t="s">
        <v>126</v>
      </c>
      <c r="K164" s="58" t="s">
        <v>99</v>
      </c>
      <c r="L164" s="58" t="s">
        <v>827</v>
      </c>
      <c r="M164" s="58" t="s">
        <v>537</v>
      </c>
      <c r="N164" s="58" t="s">
        <v>828</v>
      </c>
      <c r="O164" s="58" t="s">
        <v>539</v>
      </c>
      <c r="P164" s="58" t="s">
        <v>540</v>
      </c>
      <c r="Q164" s="58" t="s">
        <v>829</v>
      </c>
      <c r="R164" s="59">
        <v>43265</v>
      </c>
      <c r="S164" s="60" t="s">
        <v>542</v>
      </c>
      <c r="T164" s="59">
        <v>43279</v>
      </c>
      <c r="U164" s="60" t="s">
        <v>542</v>
      </c>
      <c r="V164" s="59">
        <v>43161</v>
      </c>
      <c r="W164" s="58">
        <f>IF(AND(V164&lt;&gt;"",T164&lt;&gt;""),SUM(T164-V164),"")</f>
        <v>118</v>
      </c>
      <c r="Z164" s="58">
        <f>IF(AND(X164&lt;&gt;"",Y164&lt;&gt;"",T164&lt;&gt;""),SUM(IF(Y164&lt;T164,Y164,T164)-X164),"")</f>
      </c>
      <c r="AA164" s="58">
        <f>IF(AND(Z164&lt;&gt;"",W164&lt;&gt;""),SUM(W164-Z164),"")</f>
      </c>
      <c r="AB164" s="58" t="s">
        <v>106</v>
      </c>
      <c r="AC164" s="58" t="s">
        <v>830</v>
      </c>
      <c r="AD164" s="59">
        <v>43132</v>
      </c>
      <c r="AE164" s="58" t="s">
        <v>831</v>
      </c>
      <c r="AF164" s="59">
        <v>43131</v>
      </c>
      <c r="AG164" s="58" t="s">
        <v>545</v>
      </c>
      <c r="AH164" s="58" t="s">
        <v>540</v>
      </c>
      <c r="AI164" s="58" t="s">
        <v>110</v>
      </c>
    </row>
    <row r="165" spans="1:35" ht="60">
      <c r="A165" s="7" t="s">
        <v>89</v>
      </c>
      <c r="B165" s="57" t="s">
        <v>90</v>
      </c>
      <c r="C165" s="58" t="s">
        <v>91</v>
      </c>
      <c r="D165" s="58" t="s">
        <v>92</v>
      </c>
      <c r="E165" s="58" t="s">
        <v>93</v>
      </c>
      <c r="F165" s="58" t="s">
        <v>94</v>
      </c>
      <c r="G165" s="58" t="s">
        <v>95</v>
      </c>
      <c r="H165" s="58" t="s">
        <v>96</v>
      </c>
      <c r="I165" s="58" t="s">
        <v>97</v>
      </c>
      <c r="J165" s="58" t="s">
        <v>126</v>
      </c>
      <c r="K165" s="58" t="s">
        <v>99</v>
      </c>
      <c r="L165" s="58" t="s">
        <v>827</v>
      </c>
      <c r="M165" s="58" t="s">
        <v>537</v>
      </c>
      <c r="N165" s="58" t="s">
        <v>828</v>
      </c>
      <c r="O165" s="58" t="s">
        <v>539</v>
      </c>
      <c r="P165" s="58" t="s">
        <v>540</v>
      </c>
      <c r="Q165" s="58" t="s">
        <v>829</v>
      </c>
      <c r="R165" s="59">
        <v>43265</v>
      </c>
      <c r="S165" s="60" t="s">
        <v>542</v>
      </c>
      <c r="T165" s="59">
        <v>43279</v>
      </c>
      <c r="U165" s="60" t="s">
        <v>542</v>
      </c>
      <c r="V165" s="59">
        <v>43189</v>
      </c>
      <c r="W165" s="58">
        <f>IF(AND(V165&lt;&gt;"",T165&lt;&gt;""),SUM(T165-V165),"")</f>
        <v>90</v>
      </c>
      <c r="Z165" s="58">
        <f>IF(AND(X165&lt;&gt;"",Y165&lt;&gt;"",T165&lt;&gt;""),SUM(IF(Y165&lt;T165,Y165,T165)-X165),"")</f>
      </c>
      <c r="AA165" s="58">
        <f>IF(AND(Z165&lt;&gt;"",W165&lt;&gt;""),SUM(W165-Z165),"")</f>
      </c>
      <c r="AB165" s="58" t="s">
        <v>106</v>
      </c>
      <c r="AC165" s="58" t="s">
        <v>832</v>
      </c>
      <c r="AD165" s="59">
        <v>43164</v>
      </c>
      <c r="AE165" s="58" t="s">
        <v>833</v>
      </c>
      <c r="AF165" s="59">
        <v>43159</v>
      </c>
      <c r="AG165" s="58" t="s">
        <v>545</v>
      </c>
      <c r="AH165" s="58" t="s">
        <v>540</v>
      </c>
      <c r="AI165" s="58" t="s">
        <v>110</v>
      </c>
    </row>
    <row r="166" spans="1:35" ht="60">
      <c r="A166" s="7" t="s">
        <v>89</v>
      </c>
      <c r="B166" s="57" t="s">
        <v>90</v>
      </c>
      <c r="C166" s="58" t="s">
        <v>91</v>
      </c>
      <c r="D166" s="58" t="s">
        <v>92</v>
      </c>
      <c r="E166" s="58" t="s">
        <v>93</v>
      </c>
      <c r="F166" s="58" t="s">
        <v>94</v>
      </c>
      <c r="G166" s="58" t="s">
        <v>95</v>
      </c>
      <c r="H166" s="58" t="s">
        <v>96</v>
      </c>
      <c r="I166" s="58" t="s">
        <v>97</v>
      </c>
      <c r="J166" s="58" t="s">
        <v>126</v>
      </c>
      <c r="K166" s="58" t="s">
        <v>99</v>
      </c>
      <c r="L166" s="58" t="s">
        <v>834</v>
      </c>
      <c r="M166" s="58" t="s">
        <v>190</v>
      </c>
      <c r="N166" s="58" t="s">
        <v>835</v>
      </c>
      <c r="O166" s="58" t="s">
        <v>697</v>
      </c>
      <c r="P166" s="58" t="s">
        <v>698</v>
      </c>
      <c r="Q166" s="58" t="s">
        <v>836</v>
      </c>
      <c r="R166" s="59">
        <v>43266</v>
      </c>
      <c r="S166" s="60" t="s">
        <v>700</v>
      </c>
      <c r="T166" s="59">
        <v>43276</v>
      </c>
      <c r="U166" s="60" t="s">
        <v>700</v>
      </c>
      <c r="V166" s="59">
        <v>43162</v>
      </c>
      <c r="W166" s="58">
        <f>IF(AND(V166&lt;&gt;"",T166&lt;&gt;""),SUM(T166-V166),"")</f>
        <v>114</v>
      </c>
      <c r="Z166" s="58">
        <f>IF(AND(X166&lt;&gt;"",Y166&lt;&gt;"",T166&lt;&gt;""),SUM(IF(Y166&lt;T166,Y166,T166)-X166),"")</f>
      </c>
      <c r="AA166" s="58">
        <f>IF(AND(Z166&lt;&gt;"",W166&lt;&gt;""),SUM(W166-Z166),"")</f>
      </c>
      <c r="AB166" s="58" t="s">
        <v>106</v>
      </c>
      <c r="AC166" s="58" t="s">
        <v>837</v>
      </c>
      <c r="AD166" s="59">
        <v>43132</v>
      </c>
      <c r="AE166" s="58" t="s">
        <v>838</v>
      </c>
      <c r="AF166" s="59">
        <v>43130</v>
      </c>
      <c r="AG166" s="58" t="s">
        <v>703</v>
      </c>
      <c r="AH166" s="58" t="s">
        <v>698</v>
      </c>
      <c r="AI166" s="58" t="s">
        <v>110</v>
      </c>
    </row>
    <row r="167" spans="1:35" ht="60">
      <c r="A167" s="7" t="s">
        <v>89</v>
      </c>
      <c r="B167" s="57" t="s">
        <v>90</v>
      </c>
      <c r="C167" s="58" t="s">
        <v>91</v>
      </c>
      <c r="D167" s="58" t="s">
        <v>92</v>
      </c>
      <c r="E167" s="58" t="s">
        <v>93</v>
      </c>
      <c r="F167" s="58" t="s">
        <v>94</v>
      </c>
      <c r="G167" s="58" t="s">
        <v>95</v>
      </c>
      <c r="H167" s="58" t="s">
        <v>96</v>
      </c>
      <c r="I167" s="58" t="s">
        <v>97</v>
      </c>
      <c r="J167" s="58" t="s">
        <v>126</v>
      </c>
      <c r="K167" s="58" t="s">
        <v>99</v>
      </c>
      <c r="L167" s="58" t="s">
        <v>834</v>
      </c>
      <c r="M167" s="58" t="s">
        <v>190</v>
      </c>
      <c r="N167" s="58" t="s">
        <v>835</v>
      </c>
      <c r="O167" s="58" t="s">
        <v>697</v>
      </c>
      <c r="P167" s="58" t="s">
        <v>698</v>
      </c>
      <c r="Q167" s="58" t="s">
        <v>836</v>
      </c>
      <c r="R167" s="59">
        <v>43266</v>
      </c>
      <c r="S167" s="60" t="s">
        <v>700</v>
      </c>
      <c r="T167" s="59">
        <v>43276</v>
      </c>
      <c r="U167" s="60" t="s">
        <v>700</v>
      </c>
      <c r="V167" s="59">
        <v>43218</v>
      </c>
      <c r="W167" s="58">
        <f>IF(AND(V167&lt;&gt;"",T167&lt;&gt;""),SUM(T167-V167),"")</f>
        <v>58</v>
      </c>
      <c r="Z167" s="58">
        <f>IF(AND(X167&lt;&gt;"",Y167&lt;&gt;"",T167&lt;&gt;""),SUM(IF(Y167&lt;T167,Y167,T167)-X167),"")</f>
      </c>
      <c r="AA167" s="58">
        <f>IF(AND(Z167&lt;&gt;"",W167&lt;&gt;""),SUM(W167-Z167),"")</f>
      </c>
      <c r="AB167" s="58" t="s">
        <v>106</v>
      </c>
      <c r="AC167" s="58" t="s">
        <v>839</v>
      </c>
      <c r="AD167" s="59">
        <v>43166</v>
      </c>
      <c r="AE167" s="58" t="s">
        <v>840</v>
      </c>
      <c r="AF167" s="59">
        <v>43159</v>
      </c>
      <c r="AG167" s="58" t="s">
        <v>703</v>
      </c>
      <c r="AH167" s="58" t="s">
        <v>698</v>
      </c>
      <c r="AI167" s="58" t="s">
        <v>110</v>
      </c>
    </row>
    <row r="168" spans="1:35" ht="60">
      <c r="A168" s="7" t="s">
        <v>89</v>
      </c>
      <c r="B168" s="57" t="s">
        <v>90</v>
      </c>
      <c r="C168" s="58" t="s">
        <v>91</v>
      </c>
      <c r="D168" s="58" t="s">
        <v>92</v>
      </c>
      <c r="E168" s="58" t="s">
        <v>93</v>
      </c>
      <c r="F168" s="58" t="s">
        <v>94</v>
      </c>
      <c r="G168" s="58" t="s">
        <v>95</v>
      </c>
      <c r="H168" s="58" t="s">
        <v>96</v>
      </c>
      <c r="I168" s="58" t="s">
        <v>97</v>
      </c>
      <c r="J168" s="58" t="s">
        <v>126</v>
      </c>
      <c r="K168" s="58" t="s">
        <v>99</v>
      </c>
      <c r="L168" s="58" t="s">
        <v>834</v>
      </c>
      <c r="M168" s="58" t="s">
        <v>190</v>
      </c>
      <c r="N168" s="58" t="s">
        <v>835</v>
      </c>
      <c r="O168" s="58" t="s">
        <v>697</v>
      </c>
      <c r="P168" s="58" t="s">
        <v>698</v>
      </c>
      <c r="Q168" s="58" t="s">
        <v>836</v>
      </c>
      <c r="R168" s="59">
        <v>43266</v>
      </c>
      <c r="S168" s="60" t="s">
        <v>841</v>
      </c>
      <c r="T168" s="59">
        <v>43276</v>
      </c>
      <c r="U168" s="60" t="s">
        <v>841</v>
      </c>
      <c r="V168" s="59">
        <v>43281</v>
      </c>
      <c r="W168" s="58">
        <f>IF(AND(V168&lt;&gt;"",T168&lt;&gt;""),SUM(T168-V168),"")</f>
        <v>-5</v>
      </c>
      <c r="Z168" s="58">
        <f>IF(AND(X168&lt;&gt;"",Y168&lt;&gt;"",T168&lt;&gt;""),SUM(IF(Y168&lt;T168,Y168,T168)-X168),"")</f>
      </c>
      <c r="AA168" s="58">
        <f>IF(AND(Z168&lt;&gt;"",W168&lt;&gt;""),SUM(W168-Z168),"")</f>
      </c>
      <c r="AB168" s="58" t="s">
        <v>106</v>
      </c>
      <c r="AC168" s="58" t="s">
        <v>842</v>
      </c>
      <c r="AD168" s="59">
        <v>43227</v>
      </c>
      <c r="AE168" s="58" t="s">
        <v>843</v>
      </c>
      <c r="AF168" s="59">
        <v>43220</v>
      </c>
      <c r="AG168" s="58" t="s">
        <v>703</v>
      </c>
      <c r="AH168" s="58" t="s">
        <v>698</v>
      </c>
      <c r="AI168" s="58" t="s">
        <v>110</v>
      </c>
    </row>
    <row r="169" spans="1:35" ht="60">
      <c r="A169" s="7" t="s">
        <v>89</v>
      </c>
      <c r="B169" s="57" t="s">
        <v>90</v>
      </c>
      <c r="C169" s="58" t="s">
        <v>91</v>
      </c>
      <c r="D169" s="58" t="s">
        <v>92</v>
      </c>
      <c r="E169" s="58" t="s">
        <v>93</v>
      </c>
      <c r="F169" s="58" t="s">
        <v>94</v>
      </c>
      <c r="G169" s="58" t="s">
        <v>95</v>
      </c>
      <c r="H169" s="58" t="s">
        <v>96</v>
      </c>
      <c r="I169" s="58" t="s">
        <v>97</v>
      </c>
      <c r="J169" s="58" t="s">
        <v>126</v>
      </c>
      <c r="K169" s="58" t="s">
        <v>99</v>
      </c>
      <c r="L169" s="58" t="s">
        <v>844</v>
      </c>
      <c r="M169" s="58" t="s">
        <v>190</v>
      </c>
      <c r="N169" s="58" t="s">
        <v>845</v>
      </c>
      <c r="O169" s="58" t="s">
        <v>846</v>
      </c>
      <c r="P169" s="58" t="s">
        <v>847</v>
      </c>
      <c r="Q169" s="58" t="s">
        <v>848</v>
      </c>
      <c r="R169" s="59">
        <v>43270</v>
      </c>
      <c r="S169" s="60" t="s">
        <v>845</v>
      </c>
      <c r="T169" s="59">
        <v>43276</v>
      </c>
      <c r="U169" s="60" t="s">
        <v>845</v>
      </c>
      <c r="V169" s="59">
        <v>43122</v>
      </c>
      <c r="W169" s="58">
        <f>IF(AND(V169&lt;&gt;"",T169&lt;&gt;""),SUM(T169-V169),"")</f>
        <v>154</v>
      </c>
      <c r="Z169" s="58">
        <f>IF(AND(X169&lt;&gt;"",Y169&lt;&gt;"",T169&lt;&gt;""),SUM(IF(Y169&lt;T169,Y169,T169)-X169),"")</f>
      </c>
      <c r="AA169" s="58">
        <f>IF(AND(Z169&lt;&gt;"",W169&lt;&gt;""),SUM(W169-Z169),"")</f>
      </c>
      <c r="AB169" s="58" t="s">
        <v>106</v>
      </c>
      <c r="AC169" s="58" t="s">
        <v>849</v>
      </c>
      <c r="AD169" s="59">
        <v>43122</v>
      </c>
      <c r="AE169" s="58" t="s">
        <v>850</v>
      </c>
      <c r="AF169" s="59">
        <v>43119</v>
      </c>
      <c r="AG169" s="58" t="s">
        <v>851</v>
      </c>
      <c r="AH169" s="58" t="s">
        <v>847</v>
      </c>
      <c r="AI169" s="58" t="s">
        <v>110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S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2" width="24.00390625" style="39" bestFit="1" customWidth="1"/>
    <col min="3" max="3" width="24.00390625" style="46" bestFit="1" customWidth="1"/>
    <col min="4" max="4" width="24.00390625" style="61" bestFit="1" customWidth="1"/>
    <col min="5" max="5" width="24.00390625" style="46" bestFit="1" customWidth="1"/>
    <col min="6" max="6" width="24.00390625" style="61" bestFit="1" customWidth="1"/>
    <col min="7" max="7" width="24.00390625" style="39" bestFit="1" customWidth="1"/>
    <col min="8" max="9" width="24.00390625" style="61" bestFit="1" customWidth="1"/>
    <col min="10" max="11" width="24.00390625" style="58" bestFit="1" customWidth="1"/>
    <col min="12" max="13" width="24.00390625" style="39" bestFit="1" customWidth="1"/>
    <col min="14" max="14" width="24.00390625" style="48" bestFit="1" customWidth="1"/>
    <col min="15" max="15" width="24.00390625" style="39" bestFit="1" customWidth="1"/>
    <col min="16" max="16" width="24.00390625" style="48" bestFit="1" customWidth="1"/>
    <col min="17" max="17" width="24.00390625" style="39" bestFit="1" customWidth="1"/>
    <col min="18" max="18" width="24.00390625" style="43" bestFit="1" customWidth="1"/>
    <col min="19" max="19" width="12.8515625" style="58" bestFit="1" customWidth="1"/>
    <col min="20" max="50" width="9.140625" style="44" bestFit="1" customWidth="1"/>
    <col min="51" max="16384" width="9.140625" style="1" bestFit="1" customWidth="1"/>
  </cols>
  <sheetData>
    <row r="1" spans="1:19" ht="43.5" customHeight="1">
      <c r="A1" s="62" t="s">
        <v>65</v>
      </c>
      <c r="B1" s="5" t="s">
        <v>66</v>
      </c>
      <c r="C1" s="45" t="s">
        <v>67</v>
      </c>
      <c r="D1" s="45" t="s">
        <v>68</v>
      </c>
      <c r="E1" s="45" t="s">
        <v>50</v>
      </c>
      <c r="F1" s="45" t="s">
        <v>51</v>
      </c>
      <c r="G1" s="5" t="s">
        <v>52</v>
      </c>
      <c r="H1" s="45" t="s">
        <v>53</v>
      </c>
      <c r="I1" s="45" t="s">
        <v>54</v>
      </c>
      <c r="J1" s="5" t="s">
        <v>55</v>
      </c>
      <c r="K1" s="5" t="s">
        <v>56</v>
      </c>
      <c r="L1" s="5" t="s">
        <v>57</v>
      </c>
      <c r="M1" s="5" t="s">
        <v>58</v>
      </c>
      <c r="N1" s="62" t="s">
        <v>59</v>
      </c>
      <c r="O1" s="5" t="s">
        <v>60</v>
      </c>
      <c r="P1" s="62" t="s">
        <v>61</v>
      </c>
      <c r="Q1" s="5" t="s">
        <v>62</v>
      </c>
      <c r="R1" s="42" t="s">
        <v>63</v>
      </c>
      <c r="S1" s="5" t="s">
        <v>64</v>
      </c>
    </row>
    <row r="2" spans="1:18" ht="15">
      <c r="A2" s="58"/>
      <c r="B2" s="58"/>
      <c r="C2" s="60"/>
      <c r="D2" s="59"/>
      <c r="E2" s="60"/>
      <c r="F2" s="59"/>
      <c r="G2" s="58"/>
      <c r="H2" s="59"/>
      <c r="I2" s="59"/>
      <c r="L2" s="58"/>
      <c r="M2" s="58"/>
      <c r="N2" s="59"/>
      <c r="O2" s="58"/>
      <c r="P2" s="59"/>
      <c r="Q2" s="58"/>
      <c r="R2" s="58"/>
    </row>
    <row r="3" spans="1:18" ht="15">
      <c r="A3" s="58"/>
      <c r="B3" s="58"/>
      <c r="C3" s="60"/>
      <c r="D3" s="59"/>
      <c r="E3" s="60"/>
      <c r="F3" s="59"/>
      <c r="G3" s="58"/>
      <c r="H3" s="59"/>
      <c r="I3" s="59"/>
      <c r="L3" s="58"/>
      <c r="M3" s="58"/>
      <c r="N3" s="59"/>
      <c r="O3" s="58"/>
      <c r="P3" s="59"/>
      <c r="Q3" s="58"/>
      <c r="R3" s="58"/>
    </row>
    <row r="4" spans="1:18" ht="15">
      <c r="A4" s="58"/>
      <c r="B4" s="58"/>
      <c r="C4" s="60"/>
      <c r="D4" s="59"/>
      <c r="E4" s="60"/>
      <c r="F4" s="59"/>
      <c r="G4" s="58"/>
      <c r="H4" s="59"/>
      <c r="I4" s="59"/>
      <c r="L4" s="58"/>
      <c r="M4" s="58"/>
      <c r="N4" s="59"/>
      <c r="O4" s="58"/>
      <c r="P4" s="59"/>
      <c r="Q4" s="58"/>
      <c r="R4" s="58"/>
    </row>
    <row r="5" spans="1:18" ht="15">
      <c r="A5" s="58"/>
      <c r="B5" s="58"/>
      <c r="C5" s="60"/>
      <c r="D5" s="59"/>
      <c r="E5" s="60"/>
      <c r="F5" s="59"/>
      <c r="G5" s="58"/>
      <c r="H5" s="59"/>
      <c r="I5" s="59"/>
      <c r="L5" s="58"/>
      <c r="M5" s="58"/>
      <c r="N5" s="59"/>
      <c r="O5" s="58"/>
      <c r="P5" s="59"/>
      <c r="Q5" s="58"/>
      <c r="R5" s="58"/>
    </row>
    <row r="6" spans="1:18" ht="15">
      <c r="A6" s="58"/>
      <c r="B6" s="58"/>
      <c r="C6" s="60"/>
      <c r="D6" s="59"/>
      <c r="E6" s="60"/>
      <c r="F6" s="59"/>
      <c r="G6" s="58"/>
      <c r="H6" s="59"/>
      <c r="I6" s="59"/>
      <c r="L6" s="58"/>
      <c r="M6" s="58"/>
      <c r="N6" s="59"/>
      <c r="O6" s="58"/>
      <c r="P6" s="59"/>
      <c r="Q6" s="58"/>
      <c r="R6" s="58"/>
    </row>
    <row r="7" spans="1:18" ht="15">
      <c r="A7" s="58"/>
      <c r="B7" s="58"/>
      <c r="C7" s="60"/>
      <c r="D7" s="59"/>
      <c r="E7" s="60"/>
      <c r="F7" s="59"/>
      <c r="G7" s="58"/>
      <c r="H7" s="59"/>
      <c r="I7" s="59"/>
      <c r="L7" s="58"/>
      <c r="M7" s="58"/>
      <c r="N7" s="59"/>
      <c r="O7" s="58"/>
      <c r="P7" s="59"/>
      <c r="Q7" s="58"/>
      <c r="R7" s="58"/>
    </row>
    <row r="8" spans="1:18" ht="15">
      <c r="A8" s="58"/>
      <c r="B8" s="58"/>
      <c r="C8" s="60"/>
      <c r="D8" s="59"/>
      <c r="E8" s="60"/>
      <c r="F8" s="59"/>
      <c r="G8" s="58"/>
      <c r="H8" s="59"/>
      <c r="I8" s="59"/>
      <c r="L8" s="58"/>
      <c r="M8" s="58"/>
      <c r="N8" s="59"/>
      <c r="O8" s="58"/>
      <c r="P8" s="59"/>
      <c r="Q8" s="58"/>
      <c r="R8" s="58"/>
    </row>
    <row r="9" spans="1:18" ht="15">
      <c r="A9" s="58"/>
      <c r="B9" s="58"/>
      <c r="C9" s="60"/>
      <c r="D9" s="59"/>
      <c r="E9" s="60"/>
      <c r="F9" s="59"/>
      <c r="G9" s="58"/>
      <c r="H9" s="59"/>
      <c r="I9" s="59"/>
      <c r="L9" s="58"/>
      <c r="M9" s="58"/>
      <c r="N9" s="59"/>
      <c r="O9" s="58"/>
      <c r="P9" s="59"/>
      <c r="Q9" s="58"/>
      <c r="R9" s="58"/>
    </row>
    <row r="10" spans="1:18" ht="15">
      <c r="A10" s="58"/>
      <c r="B10" s="58"/>
      <c r="C10" s="60"/>
      <c r="D10" s="59"/>
      <c r="E10" s="60"/>
      <c r="F10" s="59"/>
      <c r="G10" s="58"/>
      <c r="H10" s="59"/>
      <c r="I10" s="59"/>
      <c r="L10" s="58"/>
      <c r="M10" s="58"/>
      <c r="N10" s="59"/>
      <c r="O10" s="58"/>
      <c r="P10" s="59"/>
      <c r="Q10" s="58"/>
      <c r="R10" s="58"/>
    </row>
    <row r="11" spans="1:18" ht="15">
      <c r="A11" s="58"/>
      <c r="B11" s="58"/>
      <c r="C11" s="60"/>
      <c r="D11" s="59"/>
      <c r="E11" s="60"/>
      <c r="F11" s="59"/>
      <c r="G11" s="58"/>
      <c r="H11" s="59"/>
      <c r="I11" s="59"/>
      <c r="L11" s="58"/>
      <c r="M11" s="58"/>
      <c r="N11" s="59"/>
      <c r="O11" s="58"/>
      <c r="P11" s="59"/>
      <c r="Q11" s="58"/>
      <c r="R11" s="58"/>
    </row>
    <row r="12" spans="1:18" ht="15">
      <c r="A12" s="58"/>
      <c r="B12" s="58"/>
      <c r="C12" s="60"/>
      <c r="D12" s="59"/>
      <c r="E12" s="60"/>
      <c r="F12" s="59"/>
      <c r="G12" s="58"/>
      <c r="H12" s="59"/>
      <c r="I12" s="59"/>
      <c r="L12" s="58"/>
      <c r="M12" s="58"/>
      <c r="N12" s="59"/>
      <c r="O12" s="58"/>
      <c r="P12" s="59"/>
      <c r="Q12" s="58"/>
      <c r="R12" s="58"/>
    </row>
    <row r="13" spans="1:18" ht="15">
      <c r="A13" s="58"/>
      <c r="B13" s="58"/>
      <c r="C13" s="60"/>
      <c r="D13" s="59"/>
      <c r="E13" s="60"/>
      <c r="F13" s="59"/>
      <c r="G13" s="58"/>
      <c r="H13" s="59"/>
      <c r="I13" s="59"/>
      <c r="L13" s="58"/>
      <c r="M13" s="58"/>
      <c r="N13" s="59"/>
      <c r="O13" s="58"/>
      <c r="P13" s="59"/>
      <c r="Q13" s="58"/>
      <c r="R13" s="58"/>
    </row>
    <row r="14" spans="1:18" ht="15">
      <c r="A14" s="58"/>
      <c r="B14" s="58"/>
      <c r="C14" s="60"/>
      <c r="D14" s="59"/>
      <c r="E14" s="60"/>
      <c r="F14" s="59"/>
      <c r="G14" s="58"/>
      <c r="H14" s="59"/>
      <c r="I14" s="59"/>
      <c r="L14" s="58"/>
      <c r="M14" s="58"/>
      <c r="N14" s="59"/>
      <c r="O14" s="58"/>
      <c r="P14" s="59"/>
      <c r="Q14" s="58"/>
      <c r="R14" s="58"/>
    </row>
    <row r="15" spans="1:18" ht="15">
      <c r="A15" s="58"/>
      <c r="B15" s="58"/>
      <c r="C15" s="60"/>
      <c r="D15" s="59"/>
      <c r="E15" s="60"/>
      <c r="F15" s="59"/>
      <c r="G15" s="58"/>
      <c r="H15" s="59"/>
      <c r="I15" s="59"/>
      <c r="L15" s="58"/>
      <c r="M15" s="58"/>
      <c r="N15" s="59"/>
      <c r="O15" s="58"/>
      <c r="P15" s="59"/>
      <c r="Q15" s="58"/>
      <c r="R15" s="58"/>
    </row>
    <row r="16" spans="1:18" ht="15">
      <c r="A16" s="58"/>
      <c r="B16" s="58"/>
      <c r="C16" s="60"/>
      <c r="D16" s="59"/>
      <c r="E16" s="60"/>
      <c r="F16" s="59"/>
      <c r="G16" s="58"/>
      <c r="H16" s="59"/>
      <c r="I16" s="59"/>
      <c r="L16" s="58"/>
      <c r="M16" s="58"/>
      <c r="N16" s="59"/>
      <c r="O16" s="58"/>
      <c r="P16" s="59"/>
      <c r="Q16" s="58"/>
      <c r="R16" s="58"/>
    </row>
    <row r="17" spans="1:18" ht="15">
      <c r="A17" s="58"/>
      <c r="B17" s="58"/>
      <c r="C17" s="60"/>
      <c r="D17" s="59"/>
      <c r="E17" s="60"/>
      <c r="F17" s="59"/>
      <c r="G17" s="58"/>
      <c r="H17" s="59"/>
      <c r="I17" s="59"/>
      <c r="L17" s="58"/>
      <c r="M17" s="58"/>
      <c r="N17" s="59"/>
      <c r="O17" s="58"/>
      <c r="P17" s="59"/>
      <c r="Q17" s="58"/>
      <c r="R17" s="58"/>
    </row>
    <row r="18" spans="1:18" ht="15">
      <c r="A18" s="58"/>
      <c r="B18" s="58"/>
      <c r="C18" s="60"/>
      <c r="D18" s="59"/>
      <c r="E18" s="60"/>
      <c r="F18" s="59"/>
      <c r="G18" s="58"/>
      <c r="H18" s="59"/>
      <c r="I18" s="59"/>
      <c r="L18" s="58"/>
      <c r="M18" s="58"/>
      <c r="N18" s="59"/>
      <c r="O18" s="58"/>
      <c r="P18" s="59"/>
      <c r="Q18" s="58"/>
      <c r="R18" s="58"/>
    </row>
    <row r="19" spans="1:18" ht="15">
      <c r="A19" s="58"/>
      <c r="B19" s="58"/>
      <c r="C19" s="60"/>
      <c r="D19" s="59"/>
      <c r="E19" s="60"/>
      <c r="F19" s="59"/>
      <c r="G19" s="58"/>
      <c r="H19" s="59"/>
      <c r="I19" s="59"/>
      <c r="L19" s="58"/>
      <c r="M19" s="58"/>
      <c r="N19" s="59"/>
      <c r="O19" s="58"/>
      <c r="P19" s="59"/>
      <c r="Q19" s="58"/>
      <c r="R19" s="58"/>
    </row>
    <row r="20" spans="1:18" ht="15">
      <c r="A20" s="58"/>
      <c r="B20" s="58"/>
      <c r="C20" s="60"/>
      <c r="D20" s="59"/>
      <c r="E20" s="60"/>
      <c r="F20" s="59"/>
      <c r="G20" s="58"/>
      <c r="H20" s="59"/>
      <c r="I20" s="59"/>
      <c r="L20" s="58"/>
      <c r="M20" s="58"/>
      <c r="N20" s="59"/>
      <c r="O20" s="58"/>
      <c r="P20" s="59"/>
      <c r="Q20" s="58"/>
      <c r="R20" s="58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B1">
      <selection activeCell="A1" sqref="A1"/>
    </sheetView>
  </sheetViews>
  <sheetFormatPr defaultColWidth="9.140625" defaultRowHeight="18" customHeight="1"/>
  <cols>
    <col min="1" max="1" width="24.00390625" style="41" bestFit="1" customWidth="1"/>
    <col min="2" max="2" width="24.00390625" style="40" bestFit="1" customWidth="1"/>
    <col min="3" max="17" width="24.00390625" style="39" bestFit="1" customWidth="1"/>
    <col min="18" max="18" width="24.00390625" style="48" bestFit="1" customWidth="1"/>
    <col min="19" max="19" width="24.00390625" style="46" bestFit="1" customWidth="1"/>
    <col min="20" max="20" width="24.00390625" style="48" bestFit="1" customWidth="1"/>
    <col min="21" max="21" width="24.00390625" style="46" bestFit="1" customWidth="1"/>
    <col min="22" max="22" width="24.00390625" style="48" bestFit="1" customWidth="1"/>
    <col min="23" max="23" width="24.00390625" style="39" bestFit="1" customWidth="1"/>
    <col min="24" max="25" width="24.00390625" style="48" bestFit="1" customWidth="1"/>
    <col min="26" max="27" width="24.00390625" style="58" bestFit="1" customWidth="1"/>
    <col min="28" max="29" width="24.00390625" style="39" bestFit="1" customWidth="1"/>
    <col min="30" max="30" width="24.00390625" style="48" bestFit="1" customWidth="1"/>
    <col min="31" max="31" width="24.00390625" style="39" bestFit="1" customWidth="1"/>
    <col min="32" max="32" width="24.00390625" style="48" bestFit="1" customWidth="1"/>
    <col min="33" max="34" width="24.00390625" style="39" bestFit="1" customWidth="1"/>
    <col min="35" max="35" width="12.8515625" style="58" bestFit="1" customWidth="1"/>
    <col min="36" max="16384" width="9.140625" style="1" bestFit="1" customWidth="1"/>
  </cols>
  <sheetData>
    <row r="1" spans="1:35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62" t="s">
        <v>47</v>
      </c>
      <c r="S1" s="45" t="s">
        <v>48</v>
      </c>
      <c r="T1" s="47" t="s">
        <v>49</v>
      </c>
      <c r="U1" s="45" t="s">
        <v>50</v>
      </c>
      <c r="V1" s="47" t="s">
        <v>51</v>
      </c>
      <c r="W1" s="5" t="s">
        <v>52</v>
      </c>
      <c r="X1" s="47" t="s">
        <v>53</v>
      </c>
      <c r="Y1" s="47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62" t="s">
        <v>59</v>
      </c>
      <c r="AE1" s="5" t="s">
        <v>60</v>
      </c>
      <c r="AF1" s="62" t="s">
        <v>61</v>
      </c>
      <c r="AG1" s="5" t="s">
        <v>62</v>
      </c>
      <c r="AH1" s="5" t="s">
        <v>63</v>
      </c>
      <c r="AI1" s="5" t="s">
        <v>64</v>
      </c>
    </row>
    <row r="2" spans="1:34" ht="15">
      <c r="A2" s="7"/>
      <c r="B2" s="6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  <c r="S2" s="60"/>
      <c r="T2" s="59"/>
      <c r="U2" s="60"/>
      <c r="V2" s="59"/>
      <c r="W2" s="58"/>
      <c r="X2" s="59"/>
      <c r="Y2" s="59"/>
      <c r="AB2" s="58"/>
      <c r="AC2" s="58"/>
      <c r="AD2" s="59"/>
      <c r="AE2" s="58"/>
      <c r="AF2" s="59"/>
      <c r="AG2" s="58"/>
      <c r="AH2" s="58"/>
    </row>
    <row r="3" spans="1:34" ht="15">
      <c r="A3" s="7"/>
      <c r="B3" s="6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60"/>
      <c r="T3" s="59"/>
      <c r="U3" s="60"/>
      <c r="V3" s="59"/>
      <c r="W3" s="58"/>
      <c r="X3" s="59"/>
      <c r="Y3" s="59"/>
      <c r="AB3" s="58"/>
      <c r="AC3" s="58"/>
      <c r="AD3" s="59"/>
      <c r="AE3" s="58"/>
      <c r="AF3" s="59"/>
      <c r="AG3" s="58"/>
      <c r="AH3" s="58"/>
    </row>
    <row r="4" spans="1:34" ht="15">
      <c r="A4" s="7"/>
      <c r="B4" s="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60"/>
      <c r="T4" s="59"/>
      <c r="U4" s="60"/>
      <c r="V4" s="59"/>
      <c r="W4" s="58"/>
      <c r="X4" s="59"/>
      <c r="Y4" s="59"/>
      <c r="AB4" s="58"/>
      <c r="AC4" s="58"/>
      <c r="AD4" s="59"/>
      <c r="AE4" s="58"/>
      <c r="AF4" s="59"/>
      <c r="AG4" s="58"/>
      <c r="AH4" s="58"/>
    </row>
    <row r="5" spans="1:34" ht="15">
      <c r="A5" s="7"/>
      <c r="B5" s="6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  <c r="S5" s="60"/>
      <c r="T5" s="59"/>
      <c r="U5" s="60"/>
      <c r="V5" s="59"/>
      <c r="W5" s="58"/>
      <c r="X5" s="59"/>
      <c r="Y5" s="59"/>
      <c r="AB5" s="58"/>
      <c r="AC5" s="58"/>
      <c r="AD5" s="59"/>
      <c r="AE5" s="58"/>
      <c r="AF5" s="59"/>
      <c r="AG5" s="58"/>
      <c r="AH5" s="58"/>
    </row>
    <row r="6" spans="1:34" ht="15">
      <c r="A6" s="7"/>
      <c r="B6" s="6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60"/>
      <c r="T6" s="59"/>
      <c r="U6" s="60"/>
      <c r="V6" s="59"/>
      <c r="W6" s="58"/>
      <c r="X6" s="59"/>
      <c r="Y6" s="59"/>
      <c r="AB6" s="58"/>
      <c r="AC6" s="58"/>
      <c r="AD6" s="59"/>
      <c r="AE6" s="58"/>
      <c r="AF6" s="59"/>
      <c r="AG6" s="58"/>
      <c r="AH6" s="58"/>
    </row>
    <row r="7" spans="1:34" ht="15">
      <c r="A7" s="7"/>
      <c r="B7" s="6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60"/>
      <c r="T7" s="59"/>
      <c r="U7" s="60"/>
      <c r="V7" s="59"/>
      <c r="W7" s="58"/>
      <c r="X7" s="59"/>
      <c r="Y7" s="59"/>
      <c r="AB7" s="58"/>
      <c r="AC7" s="58"/>
      <c r="AD7" s="59"/>
      <c r="AE7" s="58"/>
      <c r="AF7" s="59"/>
      <c r="AG7" s="58"/>
      <c r="AH7" s="58"/>
    </row>
    <row r="8" spans="1:34" ht="15">
      <c r="A8" s="7"/>
      <c r="B8" s="6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60"/>
      <c r="T8" s="59"/>
      <c r="U8" s="60"/>
      <c r="V8" s="59"/>
      <c r="W8" s="58"/>
      <c r="X8" s="59"/>
      <c r="Y8" s="59"/>
      <c r="AB8" s="58"/>
      <c r="AC8" s="58"/>
      <c r="AD8" s="59"/>
      <c r="AE8" s="58"/>
      <c r="AF8" s="59"/>
      <c r="AG8" s="58"/>
      <c r="AH8" s="58"/>
    </row>
    <row r="9" spans="1:34" ht="15">
      <c r="A9" s="7"/>
      <c r="B9" s="6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60"/>
      <c r="T9" s="59"/>
      <c r="U9" s="60"/>
      <c r="V9" s="59"/>
      <c r="W9" s="58"/>
      <c r="X9" s="59"/>
      <c r="Y9" s="59"/>
      <c r="AB9" s="58"/>
      <c r="AC9" s="58"/>
      <c r="AD9" s="59"/>
      <c r="AE9" s="58"/>
      <c r="AF9" s="59"/>
      <c r="AG9" s="58"/>
      <c r="AH9" s="58"/>
    </row>
    <row r="10" spans="1:34" ht="15">
      <c r="A10" s="7"/>
      <c r="B10" s="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60"/>
      <c r="T10" s="59"/>
      <c r="U10" s="60"/>
      <c r="V10" s="59"/>
      <c r="W10" s="58"/>
      <c r="X10" s="59"/>
      <c r="Y10" s="59"/>
      <c r="AB10" s="58"/>
      <c r="AC10" s="58"/>
      <c r="AD10" s="59"/>
      <c r="AE10" s="58"/>
      <c r="AF10" s="59"/>
      <c r="AG10" s="58"/>
      <c r="AH10" s="58"/>
    </row>
    <row r="11" spans="1:34" ht="15">
      <c r="A11" s="7"/>
      <c r="B11" s="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60"/>
      <c r="T11" s="59"/>
      <c r="U11" s="60"/>
      <c r="V11" s="59"/>
      <c r="W11" s="58"/>
      <c r="X11" s="59"/>
      <c r="Y11" s="59"/>
      <c r="AB11" s="58"/>
      <c r="AC11" s="58"/>
      <c r="AD11" s="59"/>
      <c r="AE11" s="58"/>
      <c r="AF11" s="59"/>
      <c r="AG11" s="58"/>
      <c r="AH11" s="58"/>
    </row>
    <row r="12" spans="1:34" ht="15">
      <c r="A12" s="7"/>
      <c r="B12" s="6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60"/>
      <c r="T12" s="59"/>
      <c r="U12" s="60"/>
      <c r="V12" s="59"/>
      <c r="W12" s="58"/>
      <c r="X12" s="59"/>
      <c r="Y12" s="59"/>
      <c r="AB12" s="58"/>
      <c r="AC12" s="58"/>
      <c r="AD12" s="59"/>
      <c r="AE12" s="58"/>
      <c r="AF12" s="59"/>
      <c r="AG12" s="58"/>
      <c r="AH12" s="58"/>
    </row>
    <row r="13" spans="1:34" ht="15">
      <c r="A13" s="7"/>
      <c r="B13" s="6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60"/>
      <c r="T13" s="59"/>
      <c r="U13" s="60"/>
      <c r="V13" s="59"/>
      <c r="W13" s="58"/>
      <c r="X13" s="59"/>
      <c r="Y13" s="59"/>
      <c r="AB13" s="58"/>
      <c r="AC13" s="58"/>
      <c r="AD13" s="59"/>
      <c r="AE13" s="58"/>
      <c r="AF13" s="59"/>
      <c r="AG13" s="58"/>
      <c r="AH13" s="58"/>
    </row>
    <row r="14" spans="1:34" ht="15">
      <c r="A14" s="7"/>
      <c r="B14" s="6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60"/>
      <c r="T14" s="59"/>
      <c r="U14" s="60"/>
      <c r="V14" s="59"/>
      <c r="W14" s="58"/>
      <c r="X14" s="59"/>
      <c r="Y14" s="59"/>
      <c r="AB14" s="58"/>
      <c r="AC14" s="58"/>
      <c r="AD14" s="59"/>
      <c r="AE14" s="58"/>
      <c r="AF14" s="59"/>
      <c r="AG14" s="58"/>
      <c r="AH14" s="58"/>
    </row>
    <row r="15" spans="1:34" ht="15">
      <c r="A15" s="7"/>
      <c r="B15" s="6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60"/>
      <c r="T15" s="59"/>
      <c r="U15" s="60"/>
      <c r="V15" s="59"/>
      <c r="W15" s="58"/>
      <c r="X15" s="59"/>
      <c r="Y15" s="59"/>
      <c r="AB15" s="58"/>
      <c r="AC15" s="58"/>
      <c r="AD15" s="59"/>
      <c r="AE15" s="58"/>
      <c r="AF15" s="59"/>
      <c r="AG15" s="58"/>
      <c r="AH15" s="58"/>
    </row>
    <row r="16" spans="1:34" ht="15">
      <c r="A16" s="7"/>
      <c r="B16" s="6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60"/>
      <c r="T16" s="59"/>
      <c r="U16" s="60"/>
      <c r="V16" s="59"/>
      <c r="W16" s="58"/>
      <c r="X16" s="59"/>
      <c r="Y16" s="59"/>
      <c r="AB16" s="58"/>
      <c r="AC16" s="58"/>
      <c r="AD16" s="59"/>
      <c r="AE16" s="58"/>
      <c r="AF16" s="59"/>
      <c r="AG16" s="58"/>
      <c r="AH16" s="58"/>
    </row>
    <row r="17" spans="1:34" ht="15">
      <c r="A17" s="7"/>
      <c r="B17" s="6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60"/>
      <c r="T17" s="59"/>
      <c r="U17" s="60"/>
      <c r="V17" s="59"/>
      <c r="W17" s="58"/>
      <c r="X17" s="59"/>
      <c r="Y17" s="59"/>
      <c r="AB17" s="58"/>
      <c r="AC17" s="58"/>
      <c r="AD17" s="59"/>
      <c r="AE17" s="58"/>
      <c r="AF17" s="59"/>
      <c r="AG17" s="58"/>
      <c r="AH17" s="58"/>
    </row>
    <row r="18" spans="1:34" ht="15">
      <c r="A18" s="7"/>
      <c r="B18" s="6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60"/>
      <c r="T18" s="59"/>
      <c r="U18" s="60"/>
      <c r="V18" s="59"/>
      <c r="W18" s="58"/>
      <c r="X18" s="59"/>
      <c r="Y18" s="59"/>
      <c r="AB18" s="58"/>
      <c r="AC18" s="58"/>
      <c r="AD18" s="59"/>
      <c r="AE18" s="58"/>
      <c r="AF18" s="59"/>
      <c r="AG18" s="58"/>
      <c r="AH18" s="58"/>
    </row>
    <row r="19" spans="1:34" ht="15">
      <c r="A19" s="7"/>
      <c r="B19" s="6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60"/>
      <c r="T19" s="59"/>
      <c r="U19" s="60"/>
      <c r="V19" s="59"/>
      <c r="W19" s="58"/>
      <c r="X19" s="59"/>
      <c r="Y19" s="59"/>
      <c r="AB19" s="58"/>
      <c r="AC19" s="58"/>
      <c r="AD19" s="59"/>
      <c r="AE19" s="58"/>
      <c r="AF19" s="59"/>
      <c r="AG19" s="58"/>
      <c r="AH19" s="58"/>
    </row>
    <row r="20" spans="1:34" ht="15">
      <c r="A20" s="7"/>
      <c r="B20" s="6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60"/>
      <c r="T20" s="59"/>
      <c r="U20" s="60"/>
      <c r="V20" s="59"/>
      <c r="W20" s="58"/>
      <c r="X20" s="59"/>
      <c r="Y20" s="59"/>
      <c r="AB20" s="58"/>
      <c r="AC20" s="58"/>
      <c r="AD20" s="59"/>
      <c r="AE20" s="58"/>
      <c r="AF20" s="59"/>
      <c r="AG20" s="58"/>
      <c r="AH20" s="58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8515625" style="0" bestFit="1" customWidth="1"/>
    <col min="5" max="5" width="16.140625" style="0" bestFit="1" customWidth="1"/>
    <col min="6" max="6" width="22.28125" style="0" bestFit="1" customWidth="1"/>
    <col min="7" max="7" width="21.8515625" style="0" bestFit="1" customWidth="1"/>
  </cols>
  <sheetData>
    <row r="1" spans="1:6" ht="23.25" customHeight="1">
      <c r="A1" s="79" t="s">
        <v>69</v>
      </c>
      <c r="B1" s="80" t="s">
        <v>70</v>
      </c>
      <c r="C1" s="80" t="s">
        <v>70</v>
      </c>
      <c r="D1" s="80" t="s">
        <v>70</v>
      </c>
      <c r="E1" s="80"/>
      <c r="F1" s="81"/>
    </row>
    <row r="2" spans="1:6" ht="19.5" customHeight="1">
      <c r="A2" s="79" t="s">
        <v>71</v>
      </c>
      <c r="B2" s="80"/>
      <c r="C2" s="80"/>
      <c r="D2" s="80"/>
      <c r="E2" s="80"/>
      <c r="F2" s="81"/>
    </row>
    <row r="3" spans="1:6" ht="60.75" customHeight="1">
      <c r="A3" s="77" t="s">
        <v>72</v>
      </c>
      <c r="B3" s="78"/>
      <c r="C3" s="78"/>
      <c r="D3" s="78"/>
      <c r="E3" s="78"/>
      <c r="F3" s="78"/>
    </row>
    <row r="4" spans="1:6" ht="39.75" customHeight="1">
      <c r="A4" s="77" t="s">
        <v>73</v>
      </c>
      <c r="B4" s="77"/>
      <c r="C4" s="77"/>
      <c r="D4" s="77"/>
      <c r="E4" s="77"/>
      <c r="F4" s="77"/>
    </row>
    <row r="5" spans="1:8" ht="27.75" customHeight="1">
      <c r="A5" s="77" t="s">
        <v>74</v>
      </c>
      <c r="B5" s="77"/>
      <c r="C5" s="77"/>
      <c r="D5" s="77"/>
      <c r="E5" s="77"/>
      <c r="F5" s="77"/>
      <c r="G5" s="78"/>
      <c r="H5" s="78"/>
    </row>
    <row r="6" spans="1:7" s="36" customFormat="1" ht="60.75" customHeight="1">
      <c r="A6" s="37" t="s">
        <v>48</v>
      </c>
      <c r="B6" s="38" t="s">
        <v>75</v>
      </c>
      <c r="C6" s="38" t="s">
        <v>50</v>
      </c>
      <c r="D6" s="38" t="s">
        <v>76</v>
      </c>
      <c r="F6" s="37" t="s">
        <v>53</v>
      </c>
      <c r="G6" s="37" t="s">
        <v>54</v>
      </c>
    </row>
    <row r="7" spans="1:8" ht="36.75" customHeight="1">
      <c r="A7" s="77" t="s">
        <v>77</v>
      </c>
      <c r="B7" s="77"/>
      <c r="C7" s="77"/>
      <c r="D7" s="77"/>
      <c r="E7" s="77"/>
      <c r="F7" s="77"/>
      <c r="G7" s="78"/>
      <c r="H7" s="78"/>
    </row>
    <row r="8" spans="1:7" s="35" customFormat="1" ht="42.75" customHeight="1">
      <c r="A8" s="37" t="s">
        <v>78</v>
      </c>
      <c r="B8" s="37" t="s">
        <v>75</v>
      </c>
      <c r="C8" s="38" t="s">
        <v>50</v>
      </c>
      <c r="D8" s="38" t="s">
        <v>76</v>
      </c>
      <c r="F8" s="37" t="s">
        <v>53</v>
      </c>
      <c r="G8" s="37" t="s">
        <v>54</v>
      </c>
    </row>
    <row r="9" spans="1:8" ht="36.75" customHeight="1">
      <c r="A9" s="77" t="s">
        <v>79</v>
      </c>
      <c r="B9" s="77"/>
      <c r="C9" s="77"/>
      <c r="D9" s="77"/>
      <c r="E9" s="77"/>
      <c r="F9" s="77"/>
      <c r="G9" s="78"/>
      <c r="H9" s="78"/>
    </row>
    <row r="10" spans="1:7" s="35" customFormat="1" ht="25.5">
      <c r="A10" s="37" t="s">
        <v>50</v>
      </c>
      <c r="B10" s="37" t="s">
        <v>76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2" t="s">
        <v>80</v>
      </c>
      <c r="B13" s="83" t="s">
        <v>70</v>
      </c>
      <c r="C13" s="83" t="s">
        <v>70</v>
      </c>
      <c r="D13" s="83" t="s">
        <v>70</v>
      </c>
      <c r="E13" s="83"/>
      <c r="F13" s="84"/>
    </row>
    <row r="14" spans="1:6" ht="19.5" customHeight="1">
      <c r="A14" s="74" t="s">
        <v>81</v>
      </c>
      <c r="B14" s="75"/>
      <c r="C14" s="75"/>
      <c r="D14" s="75"/>
      <c r="E14" s="75"/>
      <c r="F14" s="76"/>
    </row>
    <row r="15" spans="1:6" ht="19.5" customHeight="1">
      <c r="A15" s="74" t="s">
        <v>82</v>
      </c>
      <c r="B15" s="75"/>
      <c r="C15" s="75"/>
      <c r="D15" s="75"/>
      <c r="E15" s="75"/>
      <c r="F15" s="76"/>
    </row>
    <row r="16" spans="1:6" ht="19.5" customHeight="1">
      <c r="A16" s="74" t="s">
        <v>83</v>
      </c>
      <c r="B16" s="75"/>
      <c r="C16" s="75"/>
      <c r="D16" s="75"/>
      <c r="E16" s="75"/>
      <c r="F16" s="76"/>
    </row>
    <row r="17" spans="1:6" ht="19.5" customHeight="1">
      <c r="A17" s="74" t="s">
        <v>84</v>
      </c>
      <c r="B17" s="75"/>
      <c r="C17" s="75"/>
      <c r="D17" s="75"/>
      <c r="E17" s="75"/>
      <c r="F17" s="76"/>
    </row>
    <row r="18" spans="1:6" ht="19.5" customHeight="1">
      <c r="A18" s="74" t="s">
        <v>85</v>
      </c>
      <c r="B18" s="75"/>
      <c r="C18" s="75"/>
      <c r="D18" s="75"/>
      <c r="E18" s="75"/>
      <c r="F18" s="76"/>
    </row>
    <row r="19" spans="1:6" ht="19.5" customHeight="1">
      <c r="A19" s="74" t="s">
        <v>86</v>
      </c>
      <c r="B19" s="75"/>
      <c r="C19" s="75"/>
      <c r="D19" s="75"/>
      <c r="E19" s="75"/>
      <c r="F19" s="76"/>
    </row>
    <row r="20" spans="1:6" ht="19.5" customHeight="1">
      <c r="A20" s="74" t="s">
        <v>87</v>
      </c>
      <c r="B20" s="75"/>
      <c r="C20" s="75"/>
      <c r="D20" s="75"/>
      <c r="E20" s="75"/>
      <c r="F20" s="76"/>
    </row>
    <row r="21" spans="1:6" ht="19.5" customHeight="1">
      <c r="A21" s="74" t="s">
        <v>88</v>
      </c>
      <c r="B21" s="75"/>
      <c r="C21" s="75"/>
      <c r="D21" s="75"/>
      <c r="E21" s="75"/>
      <c r="F21" s="76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Caruso Luigi</dc:creator>
  <cp:keywords/>
  <dc:description/>
  <cp:lastModifiedBy>Administrator</cp:lastModifiedBy>
  <dcterms:created xsi:type="dcterms:W3CDTF">2018-07-03T07:26:43Z</dcterms:created>
  <dcterms:modified xsi:type="dcterms:W3CDTF">2018-07-03T07:26:43Z</dcterms:modified>
  <cp:category/>
  <cp:version/>
  <cp:contentType/>
  <cp:contentStatus/>
</cp:coreProperties>
</file>